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Data" sheetId="22" r:id="rId1"/>
    <sheet name="Complete analysis" sheetId="38" r:id="rId2"/>
    <sheet name="Analysis" sheetId="23" r:id="rId3"/>
    <sheet name="IA-1" sheetId="1" r:id="rId4"/>
    <sheet name="IA-2" sheetId="21" r:id="rId5"/>
    <sheet name="IA-3" sheetId="3" r:id="rId6"/>
    <sheet name="IA-4" sheetId="4" r:id="rId7"/>
    <sheet name="IA-5" sheetId="5" r:id="rId8"/>
    <sheet name="IA-6" sheetId="6" r:id="rId9"/>
    <sheet name="IA-7" sheetId="7" r:id="rId10"/>
    <sheet name="IA-8" sheetId="8" r:id="rId11"/>
    <sheet name="IA-9" sheetId="9" r:id="rId12"/>
    <sheet name="IA-10" sheetId="10" r:id="rId13"/>
    <sheet name="IA-11" sheetId="11" r:id="rId14"/>
    <sheet name="IA-12" sheetId="12" r:id="rId15"/>
    <sheet name="IA-13" sheetId="13" r:id="rId16"/>
    <sheet name="IA-14" sheetId="14" r:id="rId17"/>
    <sheet name="IA-15" sheetId="15" r:id="rId18"/>
    <sheet name="IA-16" sheetId="16" r:id="rId19"/>
    <sheet name="IA-17" sheetId="17" r:id="rId20"/>
    <sheet name="IA-18" sheetId="18" r:id="rId21"/>
    <sheet name="IA-19" sheetId="19" r:id="rId22"/>
    <sheet name="IA-20" sheetId="20" r:id="rId23"/>
    <sheet name="IA-21" sheetId="24" r:id="rId24"/>
    <sheet name="IA-22" sheetId="25" r:id="rId25"/>
    <sheet name="IA-23" sheetId="37" r:id="rId26"/>
    <sheet name="IA-24" sheetId="27" r:id="rId27"/>
    <sheet name="IA-25" sheetId="28" r:id="rId28"/>
    <sheet name="IA-26" sheetId="29" r:id="rId29"/>
    <sheet name="IA-27" sheetId="30" r:id="rId30"/>
    <sheet name="IA-28" sheetId="31" r:id="rId31"/>
    <sheet name="IA-29" sheetId="32" r:id="rId32"/>
    <sheet name="IA-30" sheetId="33" r:id="rId33"/>
    <sheet name="IA-31" sheetId="34" r:id="rId34"/>
    <sheet name="IA-32" sheetId="35" r:id="rId35"/>
    <sheet name="IA-33" sheetId="36" r:id="rId36"/>
  </sheets>
  <definedNames>
    <definedName name="_xlnm._FilterDatabase" localSheetId="3" hidden="1">'IA-1'!$D$1:$D$398</definedName>
    <definedName name="_xlnm._FilterDatabase" localSheetId="12" hidden="1">'IA-10'!$D$1:$D$228</definedName>
    <definedName name="_xlnm._FilterDatabase" localSheetId="13" hidden="1">'IA-11'!$D$1:$D$386</definedName>
    <definedName name="_xlnm._FilterDatabase" localSheetId="14" hidden="1">'IA-12'!$D$1:$D$190</definedName>
    <definedName name="_xlnm._FilterDatabase" localSheetId="15" hidden="1">'IA-13'!$D$1:$D$190</definedName>
    <definedName name="_xlnm._FilterDatabase" localSheetId="16" hidden="1">'IA-14'!$D$1:$D$190</definedName>
    <definedName name="_xlnm._FilterDatabase" localSheetId="17" hidden="1">'IA-15'!$D$1:$D$190</definedName>
    <definedName name="_xlnm._FilterDatabase" localSheetId="18" hidden="1">'IA-16'!$D$1:$D$190</definedName>
    <definedName name="_xlnm._FilterDatabase" localSheetId="19" hidden="1">'IA-17'!$D$1:$D$190</definedName>
    <definedName name="_xlnm._FilterDatabase" localSheetId="20" hidden="1">'IA-18'!$D$1:$D$212</definedName>
    <definedName name="_xlnm._FilterDatabase" localSheetId="21" hidden="1">'IA-19'!$D$1:$D$278</definedName>
    <definedName name="_xlnm._FilterDatabase" localSheetId="4" hidden="1">'IA-2'!$D$1:$D$556</definedName>
    <definedName name="_xlnm._FilterDatabase" localSheetId="22" hidden="1">'IA-20'!$D$1:$D$490</definedName>
    <definedName name="_xlnm._FilterDatabase" localSheetId="23" hidden="1">'IA-21'!$D$1:$D$190</definedName>
    <definedName name="_xlnm._FilterDatabase" localSheetId="24" hidden="1">'IA-22'!$D$1:$D$172</definedName>
    <definedName name="_xlnm._FilterDatabase" localSheetId="25" hidden="1">'IA-23'!$D$1:$D$256</definedName>
    <definedName name="_xlnm._FilterDatabase" localSheetId="26" hidden="1">'IA-24'!$D$1:$D$334</definedName>
    <definedName name="_xlnm._FilterDatabase" localSheetId="27" hidden="1">'IA-25'!$D$1:$D$154</definedName>
    <definedName name="_xlnm._FilterDatabase" localSheetId="28" hidden="1">'IA-26'!$D$1:$D$266</definedName>
    <definedName name="_xlnm._FilterDatabase" localSheetId="29" hidden="1">'IA-27'!$D$1:$D$332</definedName>
    <definedName name="_xlnm._FilterDatabase" localSheetId="30" hidden="1">'IA-28'!$D$1:$D$324</definedName>
    <definedName name="_xlnm._FilterDatabase" localSheetId="31" hidden="1">'IA-29'!$D$1:$D$202</definedName>
    <definedName name="_xlnm._FilterDatabase" localSheetId="5" hidden="1">'IA-3'!$D$1:$D$206</definedName>
    <definedName name="_xlnm._FilterDatabase" localSheetId="32" hidden="1">'IA-30'!$D$1:$D$294</definedName>
    <definedName name="_xlnm._FilterDatabase" localSheetId="33" hidden="1">'IA-31'!$D$1:$D$162</definedName>
    <definedName name="_xlnm._FilterDatabase" localSheetId="34" hidden="1">'IA-32'!$D$1:$D$282</definedName>
    <definedName name="_xlnm._FilterDatabase" localSheetId="35" hidden="1">'IA-33'!$D$1:$D$276</definedName>
    <definedName name="_xlnm._FilterDatabase" localSheetId="6" hidden="1">'IA-4'!$D$1:$D$202</definedName>
    <definedName name="_xlnm._FilterDatabase" localSheetId="7" hidden="1">'IA-5'!$D$1:$D$206</definedName>
    <definedName name="_xlnm._FilterDatabase" localSheetId="8" hidden="1">'IA-6'!$D$1:$D$386</definedName>
    <definedName name="_xlnm._FilterDatabase" localSheetId="9" hidden="1">'IA-7'!$D$1:$D$386</definedName>
    <definedName name="_xlnm._FilterDatabase" localSheetId="10" hidden="1">'IA-8'!$D$1:$D$386</definedName>
    <definedName name="_xlnm._FilterDatabase" localSheetId="11" hidden="1">'IA-9'!$D$1:$D$206</definedName>
    <definedName name="IA_1_Citron_HLB_Adult_Fem_Ch_3_Run_1_042117" localSheetId="3">'IA-1'!$A$1:$K$386</definedName>
    <definedName name="IA_10_Citron_HLB_Adult_Fem_Ch_4_Run_4_042817" localSheetId="12">'IA-10'!$A$1:$K$228</definedName>
    <definedName name="IA_11_Citron_HLB_Adult_Male_Ch_5_Run_4_042817" localSheetId="13">'IA-11'!$A$1:$K$191</definedName>
    <definedName name="IA_12_Citron_HLB_Adult_Fem_Ch_4_Run_5_050117" localSheetId="14">'IA-12'!$A$1:$K$118</definedName>
    <definedName name="IA_13_Citron_HLB_Adult_Fem_Ch_5_Run_5_050117" localSheetId="15">'IA-13'!$A$1:$K$96</definedName>
    <definedName name="IA_14_Citron_HLB_Adult_Fem_Ch_8_Run_5_050117" localSheetId="16">'IA-14'!$A$1:$K$190</definedName>
    <definedName name="IA_15_Citron_HLB_Adult_Male_Ch_3_Run_6_050317" localSheetId="17">'IA-15'!$A$1:$K$164</definedName>
    <definedName name="IA_16_Citron_HLB_Adult_Male_Ch_5_Run_6_050317" localSheetId="18">'IA-16'!$A$1:$K$162</definedName>
    <definedName name="IA_17_Citron_HLB_Adult_Fem__Ch_8_Run_6_050317" localSheetId="19">'IA-17'!$A$1:$K$68</definedName>
    <definedName name="IA_18_Infected_HLB_Adult_Fem_R_7_C_5_051217" localSheetId="20">'IA-18'!$A$1:$K$212</definedName>
    <definedName name="IA_19_Infected_HLB_Adult_Fem_R_7_C_6_051217" localSheetId="21">'IA-19'!$A$1:$K$268</definedName>
    <definedName name="IA_2_Citron_HLB_Adult_Male_Ch_5_Run_1_042117" localSheetId="4">'IA-2'!$A$1:$K$540</definedName>
    <definedName name="IA_20_Citron_HLB_Adult_Fem_Ch_7_Run_7_051217" localSheetId="22">'IA-20'!$A$1:$K$466</definedName>
    <definedName name="IA_21_Citron_HLB_Adult_HLB_Ch_8_Run_7_051217" localSheetId="23">'IA-21'!$A$1:$K$154</definedName>
    <definedName name="IA_22_Citron_HLB_Adult_Fem_C_3_Run_8_071317" localSheetId="24">'IA-22'!$A$1:$J$172</definedName>
    <definedName name="IA_23_Citron_HLB_Adult_Fem_C_4_Run_8_071317" localSheetId="25">'IA-23'!$A$1:$J$256</definedName>
    <definedName name="IA_24_Citron_HLB_Adult_Male_C_5_Run_8_071317" localSheetId="26">'IA-24'!$A$1:$J$328</definedName>
    <definedName name="IA_25_Citron_HLB_Adult_Fem_C_2_Run_9_071717" localSheetId="27">'IA-25'!$A$1:$K$96</definedName>
    <definedName name="IA_26_Citron_HLB_Adult_Fem_C_3_Run_9_071717" localSheetId="28">'IA-26'!$A$1:$K$258</definedName>
    <definedName name="IA_27_Citron_HLB_Adult_Fem_C_4_Run_9_071717" localSheetId="29">'IA-27'!$A$1:$K$322</definedName>
    <definedName name="IA_28_Citron_HLB_Adult_Male_C_5_Run_9_071717" localSheetId="30">'IA-28'!$A$1:$K$308</definedName>
    <definedName name="IA_29_Citron_HLB_Adult_Fem_C_6_Run_9_071717" localSheetId="31">'IA-29'!$A$1:$K$198</definedName>
    <definedName name="IA_3_Citron_HLB_Adult_Male_Ch_3_Run_2_042417" localSheetId="5">'IA-3'!$A$1:$K$194</definedName>
    <definedName name="IA_30_Citron_HLB_Adult_Fem_C_3_Run_10_071917" localSheetId="32">'IA-30'!$A$1:$K$272</definedName>
    <definedName name="IA_31_Citron_HLB_Adult_Fem_C_8_Run_10_071917" localSheetId="33">'IA-31'!$A$1:$K$162</definedName>
    <definedName name="IA_32_Citron_HLB_Adult_Fem_C_2_Run_11_072117" localSheetId="34">'IA-32'!$A$1:$I$270</definedName>
    <definedName name="IA_33_Citron_HLB_Adult_Fem_C_4_Run_11_072117" localSheetId="35">'IA-33'!$A$1:$I$277</definedName>
    <definedName name="IA_4_Infected_HLB_Adult_Male_R_2_C_4_042417" localSheetId="6">'IA-4'!$A$1:$K$202</definedName>
    <definedName name="IA_5_Citron_HLB_Adult_Fem_Ch_3_Run_3_042617" localSheetId="7">'IA-5'!$A$1:$K$90</definedName>
    <definedName name="IA_6_Citron_HLB_Adult_Female_Ch_4_Run_3_042617" localSheetId="8">'IA-6'!$A$1:$K$266</definedName>
    <definedName name="IA_7_Citron_HLB_Adult_Male_C_5_Run_3_042617" localSheetId="9">'IA-7'!$A$1:$K$264</definedName>
    <definedName name="IA_8_Citron_HLB_Adult__Male_C_6_Run_3_042617" localSheetId="10">'IA-8'!$A$1:$K$236</definedName>
    <definedName name="IA_9_Citron_HLB_Adult_Fem_Ch_3_Run_4_042817" localSheetId="11">'IA-9'!$A$1:$K$154</definedName>
  </definedNames>
  <calcPr calcId="152511"/>
</workbook>
</file>

<file path=xl/calcChain.xml><?xml version="1.0" encoding="utf-8"?>
<calcChain xmlns="http://schemas.openxmlformats.org/spreadsheetml/2006/main">
  <c r="K12" i="38" l="1"/>
  <c r="R8" i="38"/>
  <c r="P12" i="38" s="1"/>
  <c r="G204" i="38"/>
  <c r="F204" i="38"/>
  <c r="E204" i="38"/>
  <c r="D204" i="38"/>
  <c r="C204" i="38"/>
  <c r="G170" i="38"/>
  <c r="F170" i="38"/>
  <c r="E170" i="38"/>
  <c r="D170" i="38"/>
  <c r="C170" i="38"/>
  <c r="G136" i="38"/>
  <c r="F136" i="38"/>
  <c r="E136" i="38"/>
  <c r="D136" i="38"/>
  <c r="C136" i="38"/>
  <c r="G102" i="38"/>
  <c r="F102" i="38"/>
  <c r="E102" i="38"/>
  <c r="D102" i="38"/>
  <c r="C102" i="38"/>
  <c r="G68" i="38"/>
  <c r="F68" i="38"/>
  <c r="E68" i="38"/>
  <c r="D68" i="38"/>
  <c r="C68" i="38"/>
  <c r="D34" i="38"/>
  <c r="E34" i="38"/>
  <c r="F34" i="38"/>
  <c r="G34" i="38"/>
  <c r="C34" i="38"/>
  <c r="G181" i="38"/>
  <c r="G147" i="38"/>
  <c r="G113" i="38"/>
  <c r="G79" i="38"/>
  <c r="G45" i="38"/>
  <c r="G11" i="38"/>
  <c r="G180" i="38"/>
  <c r="G146" i="38"/>
  <c r="G112" i="38"/>
  <c r="G78" i="38"/>
  <c r="G44" i="38"/>
  <c r="G10" i="38"/>
  <c r="G179" i="38"/>
  <c r="G145" i="38"/>
  <c r="G111" i="38"/>
  <c r="G77" i="38"/>
  <c r="G43" i="38"/>
  <c r="G9" i="38"/>
  <c r="G178" i="38"/>
  <c r="G144" i="38"/>
  <c r="G110" i="38"/>
  <c r="G76" i="38"/>
  <c r="G42" i="38"/>
  <c r="G8" i="38"/>
  <c r="G177" i="38"/>
  <c r="G143" i="38"/>
  <c r="G109" i="38"/>
  <c r="G75" i="38"/>
  <c r="G41" i="38"/>
  <c r="G7" i="38"/>
  <c r="G176" i="38"/>
  <c r="G142" i="38"/>
  <c r="G108" i="38"/>
  <c r="G74" i="38"/>
  <c r="G40" i="38"/>
  <c r="G6" i="38"/>
  <c r="G175" i="38"/>
  <c r="G141" i="38"/>
  <c r="G107" i="38"/>
  <c r="G73" i="38"/>
  <c r="G39" i="38"/>
  <c r="G5" i="38"/>
  <c r="G173" i="38"/>
  <c r="G139" i="38"/>
  <c r="G105" i="38"/>
  <c r="G71" i="38"/>
  <c r="G37" i="38"/>
  <c r="G3" i="38"/>
  <c r="G172" i="38"/>
  <c r="G138" i="38"/>
  <c r="G104" i="38"/>
  <c r="G70" i="38"/>
  <c r="G36" i="38"/>
  <c r="G2" i="38"/>
  <c r="G171" i="38"/>
  <c r="G137" i="38"/>
  <c r="G103" i="38"/>
  <c r="G69" i="38"/>
  <c r="G35" i="38"/>
  <c r="G1" i="38"/>
  <c r="F402" i="36"/>
  <c r="G402" i="36" s="1"/>
  <c r="E402" i="36"/>
  <c r="D402" i="36"/>
  <c r="F391" i="36"/>
  <c r="G391" i="36" s="1"/>
  <c r="E391" i="36"/>
  <c r="D391" i="36"/>
  <c r="F372" i="36"/>
  <c r="E372" i="36"/>
  <c r="D372" i="36"/>
  <c r="F350" i="36"/>
  <c r="G350" i="36" s="1"/>
  <c r="E350" i="36"/>
  <c r="D350" i="36"/>
  <c r="F328" i="36"/>
  <c r="G328" i="36" s="1"/>
  <c r="E328" i="36"/>
  <c r="D328" i="36"/>
  <c r="F280" i="36"/>
  <c r="E280" i="36"/>
  <c r="D280" i="36"/>
  <c r="F394" i="35"/>
  <c r="E394" i="35"/>
  <c r="D394" i="35"/>
  <c r="F364" i="35"/>
  <c r="E364" i="35"/>
  <c r="D364" i="35"/>
  <c r="F360" i="35"/>
  <c r="G360" i="35" s="1"/>
  <c r="E360" i="35"/>
  <c r="D360" i="35"/>
  <c r="F355" i="35"/>
  <c r="G355" i="35" s="1"/>
  <c r="E355" i="35"/>
  <c r="D355" i="35"/>
  <c r="F350" i="35"/>
  <c r="G350" i="35" s="1"/>
  <c r="E350" i="35"/>
  <c r="D350" i="35"/>
  <c r="F287" i="35"/>
  <c r="G287" i="35" s="1"/>
  <c r="E287" i="35"/>
  <c r="D287" i="35"/>
  <c r="F236" i="34"/>
  <c r="E236" i="34"/>
  <c r="D236" i="34"/>
  <c r="F208" i="34"/>
  <c r="E208" i="34"/>
  <c r="D208" i="34"/>
  <c r="G207" i="34"/>
  <c r="E207" i="34"/>
  <c r="D207" i="34"/>
  <c r="E206" i="34"/>
  <c r="D206" i="34"/>
  <c r="G206" i="34" s="1"/>
  <c r="E205" i="34"/>
  <c r="D205" i="34"/>
  <c r="F166" i="34"/>
  <c r="E166" i="34"/>
  <c r="D166" i="34"/>
  <c r="F402" i="33"/>
  <c r="G402" i="33" s="1"/>
  <c r="E402" i="33"/>
  <c r="D402" i="33"/>
  <c r="F370" i="33"/>
  <c r="G370" i="33" s="1"/>
  <c r="E370" i="33"/>
  <c r="D370" i="33"/>
  <c r="F368" i="33"/>
  <c r="G368" i="33" s="1"/>
  <c r="E368" i="33"/>
  <c r="D368" i="33"/>
  <c r="F366" i="33"/>
  <c r="G366" i="33" s="1"/>
  <c r="E366" i="33"/>
  <c r="D366" i="33"/>
  <c r="F364" i="33"/>
  <c r="E364" i="33"/>
  <c r="D364" i="33"/>
  <c r="F298" i="33"/>
  <c r="E298" i="33"/>
  <c r="D298" i="33"/>
  <c r="F278" i="32"/>
  <c r="E278" i="32"/>
  <c r="D278" i="32"/>
  <c r="F270" i="32"/>
  <c r="G270" i="32" s="1"/>
  <c r="E270" i="32"/>
  <c r="D270" i="32"/>
  <c r="F263" i="32"/>
  <c r="G263" i="32" s="1"/>
  <c r="E263" i="32"/>
  <c r="D263" i="32"/>
  <c r="F256" i="32"/>
  <c r="G256" i="32" s="1"/>
  <c r="E256" i="32"/>
  <c r="D256" i="32"/>
  <c r="G249" i="32"/>
  <c r="F249" i="32"/>
  <c r="E249" i="32"/>
  <c r="D249" i="32"/>
  <c r="F206" i="32"/>
  <c r="E206" i="32"/>
  <c r="D206" i="32"/>
  <c r="F446" i="31"/>
  <c r="E446" i="31"/>
  <c r="D446" i="31"/>
  <c r="F406" i="31"/>
  <c r="E406" i="31"/>
  <c r="D406" i="31"/>
  <c r="F329" i="31"/>
  <c r="G329" i="31" s="1"/>
  <c r="E329" i="31"/>
  <c r="D329" i="31"/>
  <c r="F464" i="30"/>
  <c r="G464" i="30" s="1"/>
  <c r="E464" i="30"/>
  <c r="D464" i="30"/>
  <c r="F437" i="30"/>
  <c r="G437" i="30" s="1"/>
  <c r="E437" i="30"/>
  <c r="D437" i="30"/>
  <c r="F430" i="30"/>
  <c r="G430" i="30" s="1"/>
  <c r="E430" i="30"/>
  <c r="D430" i="30"/>
  <c r="F419" i="30"/>
  <c r="G419" i="30" s="1"/>
  <c r="E419" i="30"/>
  <c r="D419" i="30"/>
  <c r="F408" i="30"/>
  <c r="G408" i="30" s="1"/>
  <c r="E408" i="30"/>
  <c r="D408" i="30"/>
  <c r="F337" i="30"/>
  <c r="E337" i="30"/>
  <c r="D337" i="30"/>
  <c r="N12" i="38" l="1"/>
  <c r="O12" i="38"/>
  <c r="M12" i="38"/>
  <c r="L12" i="38"/>
  <c r="G372" i="36"/>
  <c r="G280" i="36"/>
  <c r="G394" i="35"/>
  <c r="G364" i="35"/>
  <c r="G236" i="34"/>
  <c r="G208" i="34"/>
  <c r="G205" i="34"/>
  <c r="G166" i="34"/>
  <c r="G364" i="33"/>
  <c r="G298" i="33"/>
  <c r="G278" i="32"/>
  <c r="G206" i="32"/>
  <c r="G446" i="31"/>
  <c r="G406" i="31"/>
  <c r="G337" i="30"/>
  <c r="F357" i="29" l="1"/>
  <c r="G357" i="29" s="1"/>
  <c r="E357" i="29"/>
  <c r="D357" i="29"/>
  <c r="F338" i="29"/>
  <c r="G338" i="29" s="1"/>
  <c r="E338" i="29"/>
  <c r="D338" i="29"/>
  <c r="F336" i="29"/>
  <c r="G336" i="29" s="1"/>
  <c r="E336" i="29"/>
  <c r="D336" i="29"/>
  <c r="F334" i="29"/>
  <c r="E334" i="29"/>
  <c r="D334" i="29"/>
  <c r="F272" i="29"/>
  <c r="E272" i="29"/>
  <c r="D272" i="29"/>
  <c r="F340" i="29"/>
  <c r="G340" i="29" s="1"/>
  <c r="E340" i="29"/>
  <c r="D340" i="29"/>
  <c r="F185" i="28"/>
  <c r="E185" i="28"/>
  <c r="D185" i="28"/>
  <c r="E184" i="28"/>
  <c r="D184" i="28"/>
  <c r="G184" i="28" s="1"/>
  <c r="G183" i="28"/>
  <c r="E183" i="28"/>
  <c r="D183" i="28"/>
  <c r="E182" i="28"/>
  <c r="D182" i="28"/>
  <c r="F159" i="28"/>
  <c r="E159" i="28"/>
  <c r="D159" i="28"/>
  <c r="F189" i="28"/>
  <c r="G189" i="28" s="1"/>
  <c r="E189" i="28"/>
  <c r="D189" i="28"/>
  <c r="F442" i="27"/>
  <c r="G442" i="27" s="1"/>
  <c r="E442" i="27"/>
  <c r="D442" i="27"/>
  <c r="F425" i="27"/>
  <c r="E425" i="27"/>
  <c r="D425" i="27"/>
  <c r="F423" i="27"/>
  <c r="E423" i="27"/>
  <c r="D423" i="27"/>
  <c r="F420" i="27"/>
  <c r="G420" i="27" s="1"/>
  <c r="E420" i="27"/>
  <c r="D420" i="27"/>
  <c r="F417" i="27"/>
  <c r="E417" i="27"/>
  <c r="D417" i="27"/>
  <c r="F338" i="27"/>
  <c r="E338" i="27"/>
  <c r="D338" i="27"/>
  <c r="G425" i="27"/>
  <c r="G334" i="29" l="1"/>
  <c r="G272" i="29"/>
  <c r="G185" i="28"/>
  <c r="G182" i="28"/>
  <c r="G159" i="28"/>
  <c r="G423" i="27"/>
  <c r="G417" i="27"/>
  <c r="G338" i="27"/>
  <c r="F369" i="37"/>
  <c r="E369" i="37"/>
  <c r="D369" i="37"/>
  <c r="F325" i="37"/>
  <c r="E325" i="37"/>
  <c r="D325" i="37"/>
  <c r="F261" i="37"/>
  <c r="E261" i="37"/>
  <c r="D261" i="37"/>
  <c r="G261" i="37" s="1"/>
  <c r="J425" i="36"/>
  <c r="J424" i="36"/>
  <c r="J423" i="36"/>
  <c r="J422" i="36"/>
  <c r="J421" i="36"/>
  <c r="J420" i="36"/>
  <c r="J429" i="35"/>
  <c r="J428" i="35"/>
  <c r="J427" i="35"/>
  <c r="J426" i="35"/>
  <c r="J425" i="35"/>
  <c r="J424" i="35"/>
  <c r="J254" i="34"/>
  <c r="J253" i="34"/>
  <c r="J252" i="34"/>
  <c r="J251" i="34"/>
  <c r="J250" i="34"/>
  <c r="J249" i="34"/>
  <c r="J441" i="33"/>
  <c r="J440" i="33"/>
  <c r="J439" i="33"/>
  <c r="J438" i="33"/>
  <c r="J437" i="33"/>
  <c r="J436" i="33"/>
  <c r="J313" i="32"/>
  <c r="J312" i="32"/>
  <c r="J311" i="32"/>
  <c r="J310" i="32"/>
  <c r="J309" i="32"/>
  <c r="J308" i="32"/>
  <c r="J490" i="31"/>
  <c r="J489" i="31"/>
  <c r="J488" i="31"/>
  <c r="J487" i="31"/>
  <c r="J486" i="31"/>
  <c r="J485" i="31"/>
  <c r="J506" i="30"/>
  <c r="J505" i="30"/>
  <c r="J504" i="30"/>
  <c r="J503" i="30"/>
  <c r="J502" i="30"/>
  <c r="J501" i="30"/>
  <c r="J408" i="29"/>
  <c r="J407" i="29"/>
  <c r="J406" i="29"/>
  <c r="J405" i="29"/>
  <c r="J404" i="29"/>
  <c r="J403" i="29"/>
  <c r="J213" i="28"/>
  <c r="J212" i="28"/>
  <c r="J211" i="28"/>
  <c r="J210" i="28"/>
  <c r="J209" i="28"/>
  <c r="J208" i="28"/>
  <c r="J509" i="27"/>
  <c r="J508" i="27"/>
  <c r="J507" i="27"/>
  <c r="J506" i="27"/>
  <c r="J505" i="27"/>
  <c r="J504" i="27"/>
  <c r="J396" i="37"/>
  <c r="J395" i="37"/>
  <c r="J394" i="37"/>
  <c r="J393" i="37"/>
  <c r="J392" i="37"/>
  <c r="J391" i="37"/>
  <c r="J270" i="25"/>
  <c r="J269" i="25"/>
  <c r="J268" i="25"/>
  <c r="J267" i="25"/>
  <c r="J266" i="25"/>
  <c r="J265" i="25"/>
  <c r="J271" i="25" s="1"/>
  <c r="F230" i="25"/>
  <c r="E230" i="25"/>
  <c r="D230" i="25"/>
  <c r="F222" i="25"/>
  <c r="E222" i="25"/>
  <c r="D222" i="25"/>
  <c r="E221" i="25"/>
  <c r="D221" i="25"/>
  <c r="G221" i="25" s="1"/>
  <c r="E220" i="25"/>
  <c r="D220" i="25"/>
  <c r="G220" i="25" s="1"/>
  <c r="E219" i="25"/>
  <c r="D219" i="25"/>
  <c r="F177" i="25"/>
  <c r="E177" i="25"/>
  <c r="D177" i="25"/>
  <c r="G219" i="25"/>
  <c r="G230" i="25"/>
  <c r="G177" i="25"/>
  <c r="C196" i="37"/>
  <c r="C197" i="37"/>
  <c r="C198" i="37"/>
  <c r="C199" i="37"/>
  <c r="C200" i="37"/>
  <c r="C201" i="37"/>
  <c r="C202" i="37"/>
  <c r="C203" i="37"/>
  <c r="C204" i="37"/>
  <c r="C205" i="37"/>
  <c r="C206" i="37"/>
  <c r="C207" i="37"/>
  <c r="C208" i="37"/>
  <c r="C209" i="37"/>
  <c r="C210" i="37"/>
  <c r="C211" i="37"/>
  <c r="C212" i="37"/>
  <c r="C213" i="37"/>
  <c r="C214" i="37"/>
  <c r="C215" i="37"/>
  <c r="C216" i="37"/>
  <c r="C217" i="37"/>
  <c r="C218" i="37"/>
  <c r="C219" i="37"/>
  <c r="C220" i="37"/>
  <c r="C221" i="37"/>
  <c r="C222" i="37"/>
  <c r="C223" i="37"/>
  <c r="C224" i="37"/>
  <c r="C225" i="37"/>
  <c r="C226" i="37"/>
  <c r="C227" i="37"/>
  <c r="C228" i="37"/>
  <c r="C229" i="37"/>
  <c r="C230" i="37"/>
  <c r="C231" i="37"/>
  <c r="C232" i="37"/>
  <c r="C233" i="37"/>
  <c r="C234" i="37"/>
  <c r="C235" i="37"/>
  <c r="C236" i="37"/>
  <c r="C237" i="37"/>
  <c r="C238" i="37"/>
  <c r="C239" i="37"/>
  <c r="C240" i="37"/>
  <c r="C241" i="37"/>
  <c r="C242" i="37"/>
  <c r="C243" i="37"/>
  <c r="C244" i="37"/>
  <c r="C245" i="37"/>
  <c r="C246" i="37"/>
  <c r="C247" i="37"/>
  <c r="C248" i="37"/>
  <c r="C249" i="37"/>
  <c r="C250" i="37"/>
  <c r="C251" i="37"/>
  <c r="C252" i="37"/>
  <c r="C253" i="37"/>
  <c r="C254" i="37"/>
  <c r="C255" i="37"/>
  <c r="C256" i="37"/>
  <c r="C172" i="37"/>
  <c r="C173" i="37"/>
  <c r="C174" i="37"/>
  <c r="C175" i="37"/>
  <c r="C176" i="37"/>
  <c r="C177" i="37"/>
  <c r="C178" i="37"/>
  <c r="C179" i="37"/>
  <c r="C180" i="37"/>
  <c r="C181" i="37"/>
  <c r="C182" i="37"/>
  <c r="C183" i="37"/>
  <c r="C184" i="37"/>
  <c r="C185" i="37"/>
  <c r="C186" i="37"/>
  <c r="C187" i="37"/>
  <c r="C188" i="37"/>
  <c r="C189" i="37"/>
  <c r="C190" i="37"/>
  <c r="C191" i="37"/>
  <c r="C192" i="37"/>
  <c r="C193" i="37"/>
  <c r="C194" i="37"/>
  <c r="C195" i="37"/>
  <c r="C141" i="37"/>
  <c r="C171" i="37"/>
  <c r="C170" i="37"/>
  <c r="C169" i="37"/>
  <c r="C168" i="37"/>
  <c r="C167" i="37"/>
  <c r="C166" i="37"/>
  <c r="C165" i="37"/>
  <c r="C164" i="37"/>
  <c r="C163" i="37"/>
  <c r="C162" i="37"/>
  <c r="C161" i="37"/>
  <c r="C160" i="37"/>
  <c r="C159" i="37"/>
  <c r="C158" i="37"/>
  <c r="C157" i="37"/>
  <c r="C156" i="37"/>
  <c r="C155" i="37"/>
  <c r="C154" i="37"/>
  <c r="C153" i="37"/>
  <c r="C152" i="37"/>
  <c r="C151" i="37"/>
  <c r="C150" i="37"/>
  <c r="C149" i="37"/>
  <c r="C148" i="37"/>
  <c r="C147" i="37"/>
  <c r="C146" i="37"/>
  <c r="C145" i="37"/>
  <c r="C144" i="37"/>
  <c r="C143" i="37"/>
  <c r="C140" i="37"/>
  <c r="C139" i="37"/>
  <c r="C138" i="37"/>
  <c r="C137" i="37"/>
  <c r="C136" i="37"/>
  <c r="C135" i="37"/>
  <c r="C134" i="37"/>
  <c r="C133" i="37"/>
  <c r="C132" i="37"/>
  <c r="C131" i="37"/>
  <c r="C130" i="37"/>
  <c r="C129" i="37"/>
  <c r="C128" i="37"/>
  <c r="C127" i="37"/>
  <c r="C126" i="37"/>
  <c r="C125" i="37"/>
  <c r="C124" i="37"/>
  <c r="C123" i="37"/>
  <c r="C122" i="37"/>
  <c r="C121" i="37"/>
  <c r="C120" i="37"/>
  <c r="C119" i="37"/>
  <c r="C118" i="37"/>
  <c r="C117" i="37"/>
  <c r="C116" i="37"/>
  <c r="C115" i="37"/>
  <c r="C114" i="37"/>
  <c r="C113" i="37"/>
  <c r="C112" i="37"/>
  <c r="C111" i="37"/>
  <c r="C110" i="37"/>
  <c r="C109" i="37"/>
  <c r="C108" i="37"/>
  <c r="C107" i="37"/>
  <c r="C106" i="37"/>
  <c r="C105" i="37"/>
  <c r="C104" i="37"/>
  <c r="C103" i="37"/>
  <c r="C102" i="37"/>
  <c r="C101" i="37"/>
  <c r="C100" i="37"/>
  <c r="C99" i="37"/>
  <c r="C98" i="37"/>
  <c r="C97" i="37"/>
  <c r="C96" i="37"/>
  <c r="C95" i="37"/>
  <c r="C94" i="37"/>
  <c r="C93" i="37"/>
  <c r="C92" i="37"/>
  <c r="C91" i="37"/>
  <c r="C90" i="37"/>
  <c r="C89" i="37"/>
  <c r="C88" i="37"/>
  <c r="C87" i="37"/>
  <c r="C86" i="37"/>
  <c r="C85" i="37"/>
  <c r="C84" i="37"/>
  <c r="C83" i="37"/>
  <c r="C82" i="37"/>
  <c r="C81" i="37"/>
  <c r="C80" i="37"/>
  <c r="C79" i="37"/>
  <c r="C78" i="37"/>
  <c r="C77" i="37"/>
  <c r="C76" i="37"/>
  <c r="C75" i="37"/>
  <c r="C74" i="37"/>
  <c r="C73" i="37"/>
  <c r="C72" i="37"/>
  <c r="C71" i="37"/>
  <c r="C70" i="37"/>
  <c r="C69" i="37"/>
  <c r="C68" i="37"/>
  <c r="C67" i="37"/>
  <c r="C66" i="37"/>
  <c r="C65" i="37"/>
  <c r="C64" i="37"/>
  <c r="C63" i="37"/>
  <c r="C62" i="37"/>
  <c r="C61" i="37"/>
  <c r="C60" i="37"/>
  <c r="C59" i="37"/>
  <c r="C58" i="37"/>
  <c r="C57" i="37"/>
  <c r="C56" i="37"/>
  <c r="C55" i="37"/>
  <c r="C54" i="37"/>
  <c r="C53" i="37"/>
  <c r="C52" i="37"/>
  <c r="C51" i="37"/>
  <c r="C50" i="37"/>
  <c r="C49" i="37"/>
  <c r="C48" i="37"/>
  <c r="C47" i="37"/>
  <c r="C46" i="37"/>
  <c r="C45" i="37"/>
  <c r="C44" i="37"/>
  <c r="C43" i="37"/>
  <c r="C42" i="37"/>
  <c r="C41" i="37"/>
  <c r="C40" i="37"/>
  <c r="C39" i="37"/>
  <c r="C38" i="37"/>
  <c r="C37" i="37"/>
  <c r="C36" i="37"/>
  <c r="C35" i="37"/>
  <c r="C34" i="37"/>
  <c r="C33" i="37"/>
  <c r="C32" i="37"/>
  <c r="C31" i="37"/>
  <c r="C30" i="37"/>
  <c r="C29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16" i="37"/>
  <c r="C15" i="37"/>
  <c r="C14" i="37"/>
  <c r="C13" i="37"/>
  <c r="C12" i="37"/>
  <c r="C11" i="37"/>
  <c r="C10" i="37"/>
  <c r="C9" i="37"/>
  <c r="C8" i="37"/>
  <c r="C7" i="37"/>
  <c r="C6" i="37"/>
  <c r="C5" i="37"/>
  <c r="C4" i="37"/>
  <c r="C3" i="37"/>
  <c r="C1" i="37"/>
  <c r="J426" i="36" l="1"/>
  <c r="J314" i="32"/>
  <c r="J491" i="31"/>
  <c r="J409" i="29"/>
  <c r="J397" i="37"/>
  <c r="G369" i="37"/>
  <c r="G325" i="37"/>
  <c r="J510" i="27"/>
  <c r="J214" i="28"/>
  <c r="J507" i="30"/>
  <c r="J442" i="33"/>
  <c r="J255" i="34"/>
  <c r="J430" i="35"/>
  <c r="G222" i="25"/>
  <c r="C61" i="30" l="1"/>
  <c r="C154" i="32"/>
  <c r="C155" i="32"/>
  <c r="C156" i="32"/>
  <c r="C157" i="32"/>
  <c r="C158" i="32"/>
  <c r="C159" i="32"/>
  <c r="C160" i="32"/>
  <c r="C161" i="32"/>
  <c r="C162" i="32"/>
  <c r="C163" i="32"/>
  <c r="C164" i="32"/>
  <c r="C165" i="32"/>
  <c r="C166" i="32"/>
  <c r="C167" i="32"/>
  <c r="C168" i="32"/>
  <c r="C169" i="32"/>
  <c r="C170" i="32"/>
  <c r="C171" i="32"/>
  <c r="C172" i="32"/>
  <c r="C173" i="32"/>
  <c r="C174" i="32"/>
  <c r="C175" i="32"/>
  <c r="C176" i="32"/>
  <c r="C177" i="32"/>
  <c r="C178" i="32"/>
  <c r="C179" i="32"/>
  <c r="C180" i="32"/>
  <c r="C181" i="32"/>
  <c r="C182" i="32"/>
  <c r="C183" i="32"/>
  <c r="C184" i="32"/>
  <c r="C185" i="32"/>
  <c r="C186" i="32"/>
  <c r="C187" i="32"/>
  <c r="C188" i="32"/>
  <c r="C189" i="32"/>
  <c r="C190" i="32"/>
  <c r="C191" i="32"/>
  <c r="C192" i="32"/>
  <c r="C193" i="32"/>
  <c r="C194" i="32"/>
  <c r="C195" i="32"/>
  <c r="C196" i="32"/>
  <c r="C197" i="32"/>
  <c r="C198" i="32"/>
  <c r="C154" i="33"/>
  <c r="C155" i="33"/>
  <c r="C156" i="33"/>
  <c r="C157" i="33"/>
  <c r="C158" i="33"/>
  <c r="C159" i="33"/>
  <c r="C160" i="33"/>
  <c r="C161" i="33"/>
  <c r="C162" i="33"/>
  <c r="C163" i="33"/>
  <c r="C164" i="33"/>
  <c r="C165" i="33"/>
  <c r="C166" i="33"/>
  <c r="C167" i="33"/>
  <c r="C168" i="33"/>
  <c r="C169" i="33"/>
  <c r="C170" i="33"/>
  <c r="C171" i="33"/>
  <c r="C172" i="33"/>
  <c r="C173" i="33"/>
  <c r="C174" i="33"/>
  <c r="C175" i="33"/>
  <c r="C176" i="33"/>
  <c r="C177" i="33"/>
  <c r="C178" i="33"/>
  <c r="C179" i="33"/>
  <c r="C180" i="33"/>
  <c r="C181" i="33"/>
  <c r="C182" i="33"/>
  <c r="C183" i="33"/>
  <c r="C184" i="33"/>
  <c r="C185" i="33"/>
  <c r="C186" i="33"/>
  <c r="C187" i="33"/>
  <c r="C188" i="33"/>
  <c r="C189" i="33"/>
  <c r="C190" i="33"/>
  <c r="C191" i="33"/>
  <c r="C192" i="33"/>
  <c r="C193" i="33"/>
  <c r="C194" i="33"/>
  <c r="C195" i="33"/>
  <c r="C196" i="33"/>
  <c r="C197" i="33"/>
  <c r="C198" i="33"/>
  <c r="C199" i="33"/>
  <c r="C200" i="33"/>
  <c r="C201" i="33"/>
  <c r="C202" i="33"/>
  <c r="C203" i="33"/>
  <c r="C204" i="33"/>
  <c r="C205" i="33"/>
  <c r="C206" i="33"/>
  <c r="C207" i="33"/>
  <c r="C208" i="33"/>
  <c r="C209" i="33"/>
  <c r="C210" i="33"/>
  <c r="C211" i="33"/>
  <c r="C212" i="33"/>
  <c r="C213" i="33"/>
  <c r="C214" i="33"/>
  <c r="C215" i="33"/>
  <c r="C216" i="33"/>
  <c r="C217" i="33"/>
  <c r="C218" i="33"/>
  <c r="C219" i="33"/>
  <c r="C220" i="33"/>
  <c r="C221" i="33"/>
  <c r="C222" i="33"/>
  <c r="C223" i="33"/>
  <c r="C224" i="33"/>
  <c r="C225" i="33"/>
  <c r="C226" i="33"/>
  <c r="C227" i="33"/>
  <c r="C228" i="33"/>
  <c r="C229" i="33"/>
  <c r="C230" i="33"/>
  <c r="C231" i="33"/>
  <c r="C232" i="33"/>
  <c r="C233" i="33"/>
  <c r="C234" i="33"/>
  <c r="C235" i="33"/>
  <c r="C236" i="33"/>
  <c r="C237" i="33"/>
  <c r="C238" i="33"/>
  <c r="C239" i="33"/>
  <c r="C240" i="33"/>
  <c r="C241" i="33"/>
  <c r="C242" i="33"/>
  <c r="C243" i="33"/>
  <c r="C244" i="33"/>
  <c r="C245" i="33"/>
  <c r="C246" i="33"/>
  <c r="C247" i="33"/>
  <c r="C248" i="33"/>
  <c r="C249" i="33"/>
  <c r="C250" i="33"/>
  <c r="C251" i="33"/>
  <c r="C252" i="33"/>
  <c r="C253" i="33"/>
  <c r="C254" i="33"/>
  <c r="C255" i="33"/>
  <c r="C256" i="33"/>
  <c r="C257" i="33"/>
  <c r="C258" i="33"/>
  <c r="C259" i="33"/>
  <c r="C260" i="33"/>
  <c r="C261" i="33"/>
  <c r="C262" i="33"/>
  <c r="C263" i="33"/>
  <c r="C264" i="33"/>
  <c r="C265" i="33"/>
  <c r="C266" i="33"/>
  <c r="C267" i="33"/>
  <c r="C268" i="33"/>
  <c r="C269" i="33"/>
  <c r="C270" i="33"/>
  <c r="C271" i="33"/>
  <c r="C272" i="33"/>
  <c r="C154" i="34"/>
  <c r="C155" i="34"/>
  <c r="C156" i="34"/>
  <c r="C157" i="34"/>
  <c r="C158" i="34"/>
  <c r="C159" i="34"/>
  <c r="C160" i="34"/>
  <c r="C161" i="34"/>
  <c r="C162" i="34"/>
  <c r="C165" i="35"/>
  <c r="C166" i="35"/>
  <c r="C167" i="35"/>
  <c r="C168" i="35"/>
  <c r="C169" i="35"/>
  <c r="C170" i="35"/>
  <c r="C171" i="35"/>
  <c r="C172" i="35"/>
  <c r="C173" i="35"/>
  <c r="C174" i="35"/>
  <c r="C175" i="35"/>
  <c r="C176" i="35"/>
  <c r="C177" i="35"/>
  <c r="C178" i="35"/>
  <c r="C179" i="35"/>
  <c r="C180" i="35"/>
  <c r="C181" i="35"/>
  <c r="C182" i="35"/>
  <c r="C183" i="35"/>
  <c r="C184" i="35"/>
  <c r="C185" i="35"/>
  <c r="C186" i="35"/>
  <c r="C187" i="35"/>
  <c r="C188" i="35"/>
  <c r="C189" i="35"/>
  <c r="C190" i="35"/>
  <c r="C191" i="35"/>
  <c r="C192" i="35"/>
  <c r="C193" i="35"/>
  <c r="C194" i="35"/>
  <c r="C195" i="35"/>
  <c r="C196" i="35"/>
  <c r="C197" i="35"/>
  <c r="C198" i="35"/>
  <c r="C199" i="35"/>
  <c r="C200" i="35"/>
  <c r="C201" i="35"/>
  <c r="C202" i="35"/>
  <c r="C203" i="35"/>
  <c r="C204" i="35"/>
  <c r="C205" i="35"/>
  <c r="C206" i="35"/>
  <c r="C207" i="35"/>
  <c r="C208" i="35"/>
  <c r="C209" i="35"/>
  <c r="C210" i="35"/>
  <c r="C211" i="35"/>
  <c r="C212" i="35"/>
  <c r="C213" i="35"/>
  <c r="C214" i="35"/>
  <c r="C215" i="35"/>
  <c r="C216" i="35"/>
  <c r="C217" i="35"/>
  <c r="C218" i="35"/>
  <c r="C219" i="35"/>
  <c r="C220" i="35"/>
  <c r="C221" i="35"/>
  <c r="C222" i="35"/>
  <c r="C223" i="35"/>
  <c r="C224" i="35"/>
  <c r="C225" i="35"/>
  <c r="C226" i="35"/>
  <c r="C227" i="35"/>
  <c r="C228" i="35"/>
  <c r="C229" i="35"/>
  <c r="C230" i="35"/>
  <c r="C231" i="35"/>
  <c r="C232" i="35"/>
  <c r="C233" i="35"/>
  <c r="C234" i="35"/>
  <c r="C235" i="35"/>
  <c r="C236" i="35"/>
  <c r="C237" i="35"/>
  <c r="C238" i="35"/>
  <c r="C239" i="35"/>
  <c r="C240" i="35"/>
  <c r="C241" i="35"/>
  <c r="C242" i="35"/>
  <c r="C243" i="35"/>
  <c r="C244" i="35"/>
  <c r="C245" i="35"/>
  <c r="C246" i="35"/>
  <c r="C247" i="35"/>
  <c r="C248" i="35"/>
  <c r="C249" i="35"/>
  <c r="C250" i="35"/>
  <c r="C251" i="35"/>
  <c r="C252" i="35"/>
  <c r="C253" i="35"/>
  <c r="C254" i="35"/>
  <c r="C255" i="35"/>
  <c r="C256" i="35"/>
  <c r="C257" i="35"/>
  <c r="C258" i="35"/>
  <c r="C259" i="35"/>
  <c r="C260" i="35"/>
  <c r="C261" i="35"/>
  <c r="C262" i="35"/>
  <c r="C263" i="35"/>
  <c r="C264" i="35"/>
  <c r="C265" i="35"/>
  <c r="C266" i="35"/>
  <c r="C267" i="35"/>
  <c r="C268" i="35"/>
  <c r="C269" i="35"/>
  <c r="C270" i="35"/>
  <c r="C152" i="35"/>
  <c r="C153" i="35"/>
  <c r="C154" i="35"/>
  <c r="C155" i="35"/>
  <c r="C156" i="35"/>
  <c r="C157" i="35"/>
  <c r="C158" i="35"/>
  <c r="C159" i="35"/>
  <c r="C160" i="35"/>
  <c r="C161" i="35"/>
  <c r="C162" i="35"/>
  <c r="C163" i="35"/>
  <c r="C164" i="35"/>
  <c r="C154" i="36"/>
  <c r="C155" i="36"/>
  <c r="C156" i="36"/>
  <c r="C157" i="36"/>
  <c r="C158" i="36"/>
  <c r="C159" i="36"/>
  <c r="C160" i="36"/>
  <c r="C161" i="36"/>
  <c r="C162" i="36"/>
  <c r="C163" i="36"/>
  <c r="C164" i="36"/>
  <c r="C165" i="36"/>
  <c r="C166" i="36"/>
  <c r="C167" i="36"/>
  <c r="C168" i="36"/>
  <c r="C169" i="36"/>
  <c r="C170" i="36"/>
  <c r="C171" i="36"/>
  <c r="C172" i="36"/>
  <c r="C173" i="36"/>
  <c r="C174" i="36"/>
  <c r="C175" i="36"/>
  <c r="C176" i="36"/>
  <c r="C177" i="36"/>
  <c r="C178" i="36"/>
  <c r="C179" i="36"/>
  <c r="C180" i="36"/>
  <c r="C181" i="36"/>
  <c r="C182" i="36"/>
  <c r="C183" i="36"/>
  <c r="C184" i="36"/>
  <c r="C185" i="36"/>
  <c r="C186" i="36"/>
  <c r="C187" i="36"/>
  <c r="C188" i="36"/>
  <c r="C189" i="36"/>
  <c r="C190" i="36"/>
  <c r="C191" i="36"/>
  <c r="C192" i="36"/>
  <c r="C193" i="36"/>
  <c r="C194" i="36"/>
  <c r="C195" i="36"/>
  <c r="C196" i="36"/>
  <c r="C197" i="36"/>
  <c r="C198" i="36"/>
  <c r="C199" i="36"/>
  <c r="C200" i="36"/>
  <c r="C201" i="36"/>
  <c r="C202" i="36"/>
  <c r="C203" i="36"/>
  <c r="C204" i="36"/>
  <c r="C205" i="36"/>
  <c r="C206" i="36"/>
  <c r="C207" i="36"/>
  <c r="C208" i="36"/>
  <c r="C209" i="36"/>
  <c r="C210" i="36"/>
  <c r="C211" i="36"/>
  <c r="C212" i="36"/>
  <c r="C213" i="36"/>
  <c r="C214" i="36"/>
  <c r="C215" i="36"/>
  <c r="C216" i="36"/>
  <c r="C217" i="36"/>
  <c r="C218" i="36"/>
  <c r="C219" i="36"/>
  <c r="C220" i="36"/>
  <c r="C221" i="36"/>
  <c r="C222" i="36"/>
  <c r="C223" i="36"/>
  <c r="C224" i="36"/>
  <c r="C225" i="36"/>
  <c r="C226" i="36"/>
  <c r="C227" i="36"/>
  <c r="C228" i="36"/>
  <c r="C229" i="36"/>
  <c r="C230" i="36"/>
  <c r="C231" i="36"/>
  <c r="C232" i="36"/>
  <c r="C233" i="36"/>
  <c r="C234" i="36"/>
  <c r="C235" i="36"/>
  <c r="C236" i="36"/>
  <c r="C237" i="36"/>
  <c r="C238" i="36"/>
  <c r="C239" i="36"/>
  <c r="C240" i="36"/>
  <c r="C241" i="36"/>
  <c r="C242" i="36"/>
  <c r="C243" i="36"/>
  <c r="C244" i="36"/>
  <c r="C245" i="36"/>
  <c r="C246" i="36"/>
  <c r="C247" i="36"/>
  <c r="C248" i="36"/>
  <c r="C249" i="36"/>
  <c r="C250" i="36"/>
  <c r="C251" i="36"/>
  <c r="C252" i="36"/>
  <c r="C253" i="36"/>
  <c r="C254" i="36"/>
  <c r="C255" i="36"/>
  <c r="C256" i="36"/>
  <c r="C257" i="36"/>
  <c r="C258" i="36"/>
  <c r="C259" i="36"/>
  <c r="C260" i="36"/>
  <c r="C261" i="36"/>
  <c r="C262" i="36"/>
  <c r="C263" i="36"/>
  <c r="C264" i="36"/>
  <c r="C265" i="36"/>
  <c r="C266" i="36"/>
  <c r="C267" i="36"/>
  <c r="C268" i="36"/>
  <c r="C269" i="36"/>
  <c r="C270" i="36"/>
  <c r="C271" i="36"/>
  <c r="C272" i="36"/>
  <c r="C273" i="36"/>
  <c r="C274" i="36"/>
  <c r="C275" i="36"/>
  <c r="C276" i="36"/>
  <c r="C154" i="31" l="1"/>
  <c r="C155" i="31"/>
  <c r="C156" i="31"/>
  <c r="C157" i="31"/>
  <c r="C158" i="31"/>
  <c r="C159" i="31"/>
  <c r="C160" i="31"/>
  <c r="C161" i="31"/>
  <c r="C162" i="31"/>
  <c r="C163" i="31"/>
  <c r="C164" i="31"/>
  <c r="C165" i="31"/>
  <c r="C166" i="31"/>
  <c r="C167" i="31"/>
  <c r="C168" i="31"/>
  <c r="C169" i="31"/>
  <c r="C170" i="31"/>
  <c r="C171" i="31"/>
  <c r="C172" i="31"/>
  <c r="C173" i="31"/>
  <c r="C174" i="31"/>
  <c r="C175" i="31"/>
  <c r="C176" i="31"/>
  <c r="C177" i="31"/>
  <c r="C178" i="31"/>
  <c r="C179" i="31"/>
  <c r="C180" i="31"/>
  <c r="C181" i="31"/>
  <c r="C182" i="31"/>
  <c r="C183" i="31"/>
  <c r="C184" i="31"/>
  <c r="C185" i="31"/>
  <c r="C186" i="31"/>
  <c r="C187" i="31"/>
  <c r="C188" i="31"/>
  <c r="C189" i="31"/>
  <c r="C190" i="31"/>
  <c r="C191" i="31"/>
  <c r="C192" i="31"/>
  <c r="C193" i="31"/>
  <c r="C194" i="31"/>
  <c r="C195" i="31"/>
  <c r="C196" i="31"/>
  <c r="C197" i="31"/>
  <c r="C198" i="31"/>
  <c r="C199" i="31"/>
  <c r="C200" i="31"/>
  <c r="C201" i="31"/>
  <c r="C202" i="31"/>
  <c r="C203" i="31"/>
  <c r="C204" i="31"/>
  <c r="C205" i="31"/>
  <c r="C206" i="31"/>
  <c r="C207" i="31"/>
  <c r="C208" i="31"/>
  <c r="C209" i="31"/>
  <c r="C210" i="31"/>
  <c r="C211" i="31"/>
  <c r="C212" i="31"/>
  <c r="C213" i="31"/>
  <c r="C214" i="31"/>
  <c r="C215" i="31"/>
  <c r="C216" i="31"/>
  <c r="C217" i="31"/>
  <c r="C218" i="31"/>
  <c r="C219" i="31"/>
  <c r="C220" i="31"/>
  <c r="C221" i="31"/>
  <c r="C222" i="31"/>
  <c r="C223" i="31"/>
  <c r="C224" i="31"/>
  <c r="C225" i="31"/>
  <c r="C226" i="31"/>
  <c r="C227" i="31"/>
  <c r="C228" i="31"/>
  <c r="C229" i="31"/>
  <c r="C230" i="31"/>
  <c r="C231" i="31"/>
  <c r="C232" i="31"/>
  <c r="C233" i="31"/>
  <c r="C234" i="31"/>
  <c r="C235" i="31"/>
  <c r="C236" i="31"/>
  <c r="C237" i="31"/>
  <c r="C238" i="31"/>
  <c r="C239" i="31"/>
  <c r="C240" i="31"/>
  <c r="C241" i="31"/>
  <c r="C242" i="31"/>
  <c r="C243" i="31"/>
  <c r="C244" i="31"/>
  <c r="C245" i="31"/>
  <c r="C246" i="31"/>
  <c r="C247" i="31"/>
  <c r="C248" i="31"/>
  <c r="C249" i="31"/>
  <c r="C250" i="31"/>
  <c r="C251" i="31"/>
  <c r="C252" i="31"/>
  <c r="C253" i="31"/>
  <c r="C254" i="31"/>
  <c r="C255" i="31"/>
  <c r="C256" i="31"/>
  <c r="C257" i="31"/>
  <c r="C258" i="31"/>
  <c r="C259" i="31"/>
  <c r="C260" i="31"/>
  <c r="C261" i="31"/>
  <c r="C262" i="31"/>
  <c r="C263" i="31"/>
  <c r="C264" i="31"/>
  <c r="C265" i="31"/>
  <c r="C266" i="31"/>
  <c r="C267" i="31"/>
  <c r="C268" i="31"/>
  <c r="C269" i="31"/>
  <c r="C270" i="31"/>
  <c r="C271" i="31"/>
  <c r="C272" i="31"/>
  <c r="C273" i="31"/>
  <c r="C274" i="31"/>
  <c r="C275" i="31"/>
  <c r="C276" i="31"/>
  <c r="C277" i="31"/>
  <c r="C278" i="31"/>
  <c r="C279" i="31"/>
  <c r="C280" i="31"/>
  <c r="C281" i="31"/>
  <c r="C282" i="31"/>
  <c r="C283" i="31"/>
  <c r="C284" i="31"/>
  <c r="C285" i="31"/>
  <c r="C286" i="31"/>
  <c r="C287" i="31"/>
  <c r="C288" i="31"/>
  <c r="C289" i="31"/>
  <c r="C290" i="31"/>
  <c r="C291" i="31"/>
  <c r="C292" i="31"/>
  <c r="C293" i="31"/>
  <c r="C294" i="31"/>
  <c r="C295" i="31"/>
  <c r="C296" i="31"/>
  <c r="C297" i="31"/>
  <c r="C298" i="31"/>
  <c r="C299" i="31"/>
  <c r="C300" i="31"/>
  <c r="C301" i="31"/>
  <c r="C302" i="31"/>
  <c r="C303" i="31"/>
  <c r="C304" i="31"/>
  <c r="C305" i="31"/>
  <c r="C306" i="31"/>
  <c r="C307" i="31"/>
  <c r="C308" i="31"/>
  <c r="C152" i="30"/>
  <c r="C153" i="30"/>
  <c r="C154" i="30"/>
  <c r="C155" i="30"/>
  <c r="C156" i="30"/>
  <c r="C157" i="30"/>
  <c r="C158" i="30"/>
  <c r="C159" i="30"/>
  <c r="C160" i="30"/>
  <c r="C161" i="30"/>
  <c r="C162" i="30"/>
  <c r="C163" i="30"/>
  <c r="C164" i="30"/>
  <c r="C165" i="30"/>
  <c r="C166" i="30"/>
  <c r="C167" i="30"/>
  <c r="C168" i="30"/>
  <c r="C169" i="30"/>
  <c r="C170" i="30"/>
  <c r="C171" i="30"/>
  <c r="C172" i="30"/>
  <c r="C173" i="30"/>
  <c r="C174" i="30"/>
  <c r="C175" i="30"/>
  <c r="C176" i="30"/>
  <c r="C177" i="30"/>
  <c r="C178" i="30"/>
  <c r="C179" i="30"/>
  <c r="C180" i="30"/>
  <c r="C181" i="30"/>
  <c r="C182" i="30"/>
  <c r="C183" i="30"/>
  <c r="C184" i="30"/>
  <c r="C185" i="30"/>
  <c r="C186" i="30"/>
  <c r="C187" i="30"/>
  <c r="C188" i="30"/>
  <c r="C189" i="30"/>
  <c r="C190" i="30"/>
  <c r="C191" i="30"/>
  <c r="C192" i="30"/>
  <c r="C193" i="30"/>
  <c r="C194" i="30"/>
  <c r="C195" i="30"/>
  <c r="C196" i="30"/>
  <c r="C197" i="30"/>
  <c r="C198" i="30"/>
  <c r="C199" i="30"/>
  <c r="C200" i="30"/>
  <c r="C201" i="30"/>
  <c r="C202" i="30"/>
  <c r="C203" i="30"/>
  <c r="C204" i="30"/>
  <c r="C205" i="30"/>
  <c r="C206" i="30"/>
  <c r="C207" i="30"/>
  <c r="C208" i="30"/>
  <c r="C209" i="30"/>
  <c r="C210" i="30"/>
  <c r="C211" i="30"/>
  <c r="C212" i="30"/>
  <c r="C213" i="30"/>
  <c r="C214" i="30"/>
  <c r="C215" i="30"/>
  <c r="C216" i="30"/>
  <c r="C217" i="30"/>
  <c r="C218" i="30"/>
  <c r="C219" i="30"/>
  <c r="C220" i="30"/>
  <c r="C221" i="30"/>
  <c r="C222" i="30"/>
  <c r="C223" i="30"/>
  <c r="C224" i="30"/>
  <c r="C225" i="30"/>
  <c r="C226" i="30"/>
  <c r="C227" i="30"/>
  <c r="C228" i="30"/>
  <c r="C229" i="30"/>
  <c r="C230" i="30"/>
  <c r="C231" i="30"/>
  <c r="C232" i="30"/>
  <c r="C233" i="30"/>
  <c r="C234" i="30"/>
  <c r="C235" i="30"/>
  <c r="C236" i="30"/>
  <c r="C237" i="30"/>
  <c r="C238" i="30"/>
  <c r="C239" i="30"/>
  <c r="C240" i="30"/>
  <c r="C241" i="30"/>
  <c r="C242" i="30"/>
  <c r="C243" i="30"/>
  <c r="C244" i="30"/>
  <c r="C245" i="30"/>
  <c r="C246" i="30"/>
  <c r="C247" i="30"/>
  <c r="C248" i="30"/>
  <c r="C249" i="30"/>
  <c r="C250" i="30"/>
  <c r="C251" i="30"/>
  <c r="C252" i="30"/>
  <c r="C253" i="30"/>
  <c r="C254" i="30"/>
  <c r="C255" i="30"/>
  <c r="C256" i="30"/>
  <c r="C257" i="30"/>
  <c r="C258" i="30"/>
  <c r="C259" i="30"/>
  <c r="C260" i="30"/>
  <c r="C261" i="30"/>
  <c r="C262" i="30"/>
  <c r="C263" i="30"/>
  <c r="C264" i="30"/>
  <c r="C265" i="30"/>
  <c r="C266" i="30"/>
  <c r="C267" i="30"/>
  <c r="C268" i="30"/>
  <c r="C269" i="30"/>
  <c r="C270" i="30"/>
  <c r="C271" i="30"/>
  <c r="C272" i="30"/>
  <c r="C273" i="30"/>
  <c r="C274" i="30"/>
  <c r="C275" i="30"/>
  <c r="C276" i="30"/>
  <c r="C277" i="30"/>
  <c r="C278" i="30"/>
  <c r="C279" i="30"/>
  <c r="C280" i="30"/>
  <c r="C281" i="30"/>
  <c r="C282" i="30"/>
  <c r="C283" i="30"/>
  <c r="C284" i="30"/>
  <c r="C285" i="30"/>
  <c r="C286" i="30"/>
  <c r="C287" i="30"/>
  <c r="C288" i="30"/>
  <c r="C289" i="30"/>
  <c r="C290" i="30"/>
  <c r="C291" i="30"/>
  <c r="C292" i="30"/>
  <c r="C293" i="30"/>
  <c r="C294" i="30"/>
  <c r="C295" i="30"/>
  <c r="C296" i="30"/>
  <c r="C297" i="30"/>
  <c r="C298" i="30"/>
  <c r="C299" i="30"/>
  <c r="C300" i="30"/>
  <c r="C301" i="30"/>
  <c r="C302" i="30"/>
  <c r="C303" i="30"/>
  <c r="C304" i="30"/>
  <c r="C305" i="30"/>
  <c r="C306" i="30"/>
  <c r="C307" i="30"/>
  <c r="C308" i="30"/>
  <c r="C309" i="30"/>
  <c r="C310" i="30"/>
  <c r="C311" i="30"/>
  <c r="C312" i="30"/>
  <c r="C313" i="30"/>
  <c r="C314" i="30"/>
  <c r="C315" i="30"/>
  <c r="C316" i="30"/>
  <c r="C317" i="30"/>
  <c r="C318" i="30"/>
  <c r="C319" i="30"/>
  <c r="C320" i="30"/>
  <c r="C321" i="30"/>
  <c r="C322" i="30"/>
  <c r="C154" i="29"/>
  <c r="C155" i="29"/>
  <c r="C156" i="29"/>
  <c r="C157" i="29"/>
  <c r="C158" i="29"/>
  <c r="C159" i="29"/>
  <c r="C160" i="29"/>
  <c r="C161" i="29"/>
  <c r="C162" i="29"/>
  <c r="C163" i="29"/>
  <c r="C164" i="29"/>
  <c r="C165" i="29"/>
  <c r="C166" i="29"/>
  <c r="C167" i="29"/>
  <c r="C168" i="29"/>
  <c r="C169" i="29"/>
  <c r="C170" i="29"/>
  <c r="C171" i="29"/>
  <c r="C172" i="29"/>
  <c r="C173" i="29"/>
  <c r="C174" i="29"/>
  <c r="C175" i="29"/>
  <c r="C176" i="29"/>
  <c r="C177" i="29"/>
  <c r="C178" i="29"/>
  <c r="C179" i="29"/>
  <c r="C180" i="29"/>
  <c r="C181" i="29"/>
  <c r="C182" i="29"/>
  <c r="C183" i="29"/>
  <c r="C184" i="29"/>
  <c r="C185" i="29"/>
  <c r="C186" i="29"/>
  <c r="C187" i="29"/>
  <c r="C188" i="29"/>
  <c r="C189" i="29"/>
  <c r="C190" i="29"/>
  <c r="C191" i="29"/>
  <c r="C192" i="29"/>
  <c r="C193" i="29"/>
  <c r="C194" i="29"/>
  <c r="C195" i="29"/>
  <c r="C196" i="29"/>
  <c r="C197" i="29"/>
  <c r="C198" i="29"/>
  <c r="C199" i="29"/>
  <c r="C200" i="29"/>
  <c r="C201" i="29"/>
  <c r="C202" i="29"/>
  <c r="C203" i="29"/>
  <c r="C204" i="29"/>
  <c r="C205" i="29"/>
  <c r="C206" i="29"/>
  <c r="C207" i="29"/>
  <c r="C208" i="29"/>
  <c r="C209" i="29"/>
  <c r="C210" i="29"/>
  <c r="C211" i="29"/>
  <c r="C212" i="29"/>
  <c r="C213" i="29"/>
  <c r="C214" i="29"/>
  <c r="C215" i="29"/>
  <c r="C216" i="29"/>
  <c r="C217" i="29"/>
  <c r="C218" i="29"/>
  <c r="C219" i="29"/>
  <c r="C220" i="29"/>
  <c r="C221" i="29"/>
  <c r="C222" i="29"/>
  <c r="C223" i="29"/>
  <c r="C224" i="29"/>
  <c r="C225" i="29"/>
  <c r="C226" i="29"/>
  <c r="C227" i="29"/>
  <c r="C228" i="29"/>
  <c r="C229" i="29"/>
  <c r="C230" i="29"/>
  <c r="C231" i="29"/>
  <c r="C232" i="29"/>
  <c r="C233" i="29"/>
  <c r="C234" i="29"/>
  <c r="C235" i="29"/>
  <c r="C236" i="29"/>
  <c r="C237" i="29"/>
  <c r="C238" i="29"/>
  <c r="C239" i="29"/>
  <c r="C240" i="29"/>
  <c r="C241" i="29"/>
  <c r="C242" i="29"/>
  <c r="C243" i="29"/>
  <c r="C244" i="29"/>
  <c r="C245" i="29"/>
  <c r="C246" i="29"/>
  <c r="C247" i="29"/>
  <c r="C248" i="29"/>
  <c r="C249" i="29"/>
  <c r="C250" i="29"/>
  <c r="C251" i="29"/>
  <c r="C252" i="29"/>
  <c r="C253" i="29"/>
  <c r="C254" i="29"/>
  <c r="C255" i="29"/>
  <c r="C256" i="29"/>
  <c r="C257" i="29"/>
  <c r="C258" i="29"/>
  <c r="C154" i="27"/>
  <c r="C155" i="27"/>
  <c r="C156" i="27"/>
  <c r="C157" i="27"/>
  <c r="C158" i="27"/>
  <c r="C159" i="27"/>
  <c r="C160" i="27"/>
  <c r="C161" i="27"/>
  <c r="C162" i="27"/>
  <c r="C163" i="27"/>
  <c r="C164" i="27"/>
  <c r="C165" i="27"/>
  <c r="C166" i="27"/>
  <c r="C167" i="27"/>
  <c r="C168" i="27"/>
  <c r="C169" i="27"/>
  <c r="C170" i="27"/>
  <c r="C171" i="27"/>
  <c r="C172" i="27"/>
  <c r="C173" i="27"/>
  <c r="C174" i="27"/>
  <c r="C175" i="27"/>
  <c r="C176" i="27"/>
  <c r="C177" i="27"/>
  <c r="C178" i="27"/>
  <c r="C179" i="27"/>
  <c r="C180" i="27"/>
  <c r="C181" i="27"/>
  <c r="C182" i="27"/>
  <c r="C183" i="27"/>
  <c r="C184" i="27"/>
  <c r="C185" i="27"/>
  <c r="C186" i="27"/>
  <c r="C187" i="27"/>
  <c r="C188" i="27"/>
  <c r="C189" i="27"/>
  <c r="C190" i="27"/>
  <c r="C191" i="27"/>
  <c r="C192" i="27"/>
  <c r="C193" i="27"/>
  <c r="C194" i="27"/>
  <c r="C195" i="27"/>
  <c r="C196" i="27"/>
  <c r="C197" i="27"/>
  <c r="C198" i="27"/>
  <c r="C199" i="27"/>
  <c r="C200" i="27"/>
  <c r="C201" i="27"/>
  <c r="C202" i="27"/>
  <c r="C203" i="27"/>
  <c r="C204" i="27"/>
  <c r="C205" i="27"/>
  <c r="C206" i="27"/>
  <c r="C207" i="27"/>
  <c r="C208" i="27"/>
  <c r="C209" i="27"/>
  <c r="C210" i="27"/>
  <c r="C211" i="27"/>
  <c r="C212" i="27"/>
  <c r="C213" i="27"/>
  <c r="C214" i="27"/>
  <c r="C215" i="27"/>
  <c r="C216" i="27"/>
  <c r="C217" i="27"/>
  <c r="C218" i="27"/>
  <c r="C219" i="27"/>
  <c r="C220" i="27"/>
  <c r="C221" i="27"/>
  <c r="C222" i="27"/>
  <c r="C223" i="27"/>
  <c r="C224" i="27"/>
  <c r="C225" i="27"/>
  <c r="C226" i="27"/>
  <c r="C227" i="27"/>
  <c r="C228" i="27"/>
  <c r="C229" i="27"/>
  <c r="C230" i="27"/>
  <c r="C231" i="27"/>
  <c r="C232" i="27"/>
  <c r="C233" i="27"/>
  <c r="C234" i="27"/>
  <c r="C235" i="27"/>
  <c r="C236" i="27"/>
  <c r="C237" i="27"/>
  <c r="C238" i="27"/>
  <c r="C239" i="27"/>
  <c r="C240" i="27"/>
  <c r="C241" i="27"/>
  <c r="C242" i="27"/>
  <c r="C243" i="27"/>
  <c r="C244" i="27"/>
  <c r="C245" i="27"/>
  <c r="C246" i="27"/>
  <c r="C247" i="27"/>
  <c r="C248" i="27"/>
  <c r="C249" i="27"/>
  <c r="C250" i="27"/>
  <c r="C251" i="27"/>
  <c r="C252" i="27"/>
  <c r="C253" i="27"/>
  <c r="C254" i="27"/>
  <c r="C255" i="27"/>
  <c r="C256" i="27"/>
  <c r="C257" i="27"/>
  <c r="C258" i="27"/>
  <c r="C259" i="27"/>
  <c r="C260" i="27"/>
  <c r="C261" i="27"/>
  <c r="C262" i="27"/>
  <c r="C263" i="27"/>
  <c r="C264" i="27"/>
  <c r="C265" i="27"/>
  <c r="C266" i="27"/>
  <c r="C267" i="27"/>
  <c r="C268" i="27"/>
  <c r="C269" i="27"/>
  <c r="C270" i="27"/>
  <c r="C271" i="27"/>
  <c r="C272" i="27"/>
  <c r="C273" i="27"/>
  <c r="C274" i="27"/>
  <c r="C275" i="27"/>
  <c r="C276" i="27"/>
  <c r="C277" i="27"/>
  <c r="C278" i="27"/>
  <c r="C279" i="27"/>
  <c r="C280" i="27"/>
  <c r="C281" i="27"/>
  <c r="C282" i="27"/>
  <c r="C283" i="27"/>
  <c r="C284" i="27"/>
  <c r="C285" i="27"/>
  <c r="C286" i="27"/>
  <c r="C287" i="27"/>
  <c r="C288" i="27"/>
  <c r="C289" i="27"/>
  <c r="C290" i="27"/>
  <c r="C291" i="27"/>
  <c r="C292" i="27"/>
  <c r="C293" i="27"/>
  <c r="C294" i="27"/>
  <c r="C295" i="27"/>
  <c r="C296" i="27"/>
  <c r="C297" i="27"/>
  <c r="C298" i="27"/>
  <c r="C299" i="27"/>
  <c r="C300" i="27"/>
  <c r="C301" i="27"/>
  <c r="C302" i="27"/>
  <c r="C303" i="27"/>
  <c r="C304" i="27"/>
  <c r="C305" i="27"/>
  <c r="C306" i="27"/>
  <c r="C307" i="27"/>
  <c r="C308" i="27"/>
  <c r="C309" i="27"/>
  <c r="C310" i="27"/>
  <c r="C311" i="27"/>
  <c r="C312" i="27"/>
  <c r="C313" i="27"/>
  <c r="C314" i="27"/>
  <c r="C315" i="27"/>
  <c r="C316" i="27"/>
  <c r="C317" i="27"/>
  <c r="C318" i="27"/>
  <c r="C319" i="27"/>
  <c r="C320" i="27"/>
  <c r="C321" i="27"/>
  <c r="C322" i="27"/>
  <c r="C323" i="27"/>
  <c r="C324" i="27"/>
  <c r="C325" i="27"/>
  <c r="C326" i="27"/>
  <c r="C327" i="27"/>
  <c r="C328" i="27"/>
  <c r="C154" i="25"/>
  <c r="C155" i="25"/>
  <c r="C156" i="25"/>
  <c r="C157" i="25"/>
  <c r="C158" i="25"/>
  <c r="C159" i="25"/>
  <c r="C160" i="25"/>
  <c r="C161" i="25"/>
  <c r="C162" i="25"/>
  <c r="C163" i="25"/>
  <c r="C164" i="25"/>
  <c r="C165" i="25"/>
  <c r="C166" i="25"/>
  <c r="C167" i="25"/>
  <c r="C168" i="25"/>
  <c r="C169" i="25"/>
  <c r="C170" i="25"/>
  <c r="C171" i="25"/>
  <c r="C172" i="25"/>
  <c r="C153" i="36"/>
  <c r="C152" i="36"/>
  <c r="C151" i="36"/>
  <c r="C150" i="36"/>
  <c r="C149" i="36"/>
  <c r="C148" i="36"/>
  <c r="C147" i="36"/>
  <c r="C146" i="36"/>
  <c r="C145" i="36"/>
  <c r="C144" i="36"/>
  <c r="C143" i="36"/>
  <c r="C142" i="36"/>
  <c r="C141" i="36"/>
  <c r="C140" i="36"/>
  <c r="C139" i="36"/>
  <c r="C138" i="36"/>
  <c r="C137" i="36"/>
  <c r="C136" i="36"/>
  <c r="C135" i="36"/>
  <c r="C134" i="36"/>
  <c r="C133" i="36"/>
  <c r="C132" i="36"/>
  <c r="C131" i="36"/>
  <c r="C130" i="36"/>
  <c r="C129" i="36"/>
  <c r="C128" i="36"/>
  <c r="C127" i="36"/>
  <c r="C126" i="36"/>
  <c r="C125" i="36"/>
  <c r="C124" i="36"/>
  <c r="C123" i="36"/>
  <c r="C122" i="36"/>
  <c r="C121" i="36"/>
  <c r="C120" i="36"/>
  <c r="C119" i="36"/>
  <c r="C118" i="36"/>
  <c r="C117" i="36"/>
  <c r="C116" i="36"/>
  <c r="C115" i="36"/>
  <c r="C114" i="36"/>
  <c r="C113" i="36"/>
  <c r="C112" i="36"/>
  <c r="C111" i="36"/>
  <c r="C110" i="36"/>
  <c r="C109" i="36"/>
  <c r="C108" i="36"/>
  <c r="C107" i="36"/>
  <c r="C106" i="36"/>
  <c r="C105" i="36"/>
  <c r="C104" i="36"/>
  <c r="C103" i="36"/>
  <c r="C102" i="36"/>
  <c r="C101" i="36"/>
  <c r="C100" i="36"/>
  <c r="C99" i="36"/>
  <c r="C98" i="36"/>
  <c r="C97" i="36"/>
  <c r="C96" i="36"/>
  <c r="C95" i="36"/>
  <c r="C94" i="36"/>
  <c r="C93" i="36"/>
  <c r="C92" i="36"/>
  <c r="C91" i="36"/>
  <c r="C90" i="36"/>
  <c r="C89" i="36"/>
  <c r="C88" i="36"/>
  <c r="C87" i="36"/>
  <c r="C86" i="36"/>
  <c r="C85" i="36"/>
  <c r="C84" i="36"/>
  <c r="C83" i="36"/>
  <c r="C82" i="36"/>
  <c r="C81" i="36"/>
  <c r="C80" i="36"/>
  <c r="C79" i="36"/>
  <c r="C78" i="36"/>
  <c r="C77" i="36"/>
  <c r="C76" i="36"/>
  <c r="C75" i="36"/>
  <c r="C74" i="36"/>
  <c r="C73" i="36"/>
  <c r="C72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C5" i="36"/>
  <c r="C4" i="36"/>
  <c r="C3" i="36"/>
  <c r="C1" i="36"/>
  <c r="C151" i="35"/>
  <c r="C150" i="35"/>
  <c r="C149" i="35"/>
  <c r="C148" i="35"/>
  <c r="C147" i="35"/>
  <c r="C146" i="35"/>
  <c r="C145" i="35"/>
  <c r="C144" i="35"/>
  <c r="C143" i="35"/>
  <c r="C142" i="35"/>
  <c r="C141" i="35"/>
  <c r="C140" i="35"/>
  <c r="C139" i="35"/>
  <c r="C138" i="35"/>
  <c r="C137" i="35"/>
  <c r="C136" i="35"/>
  <c r="C135" i="35"/>
  <c r="C134" i="35"/>
  <c r="C133" i="35"/>
  <c r="C132" i="35"/>
  <c r="C131" i="35"/>
  <c r="C130" i="35"/>
  <c r="C129" i="35"/>
  <c r="C128" i="35"/>
  <c r="C127" i="35"/>
  <c r="C126" i="35"/>
  <c r="C125" i="35"/>
  <c r="C124" i="35"/>
  <c r="C123" i="35"/>
  <c r="C122" i="35"/>
  <c r="C121" i="35"/>
  <c r="C120" i="35"/>
  <c r="C119" i="35"/>
  <c r="C118" i="35"/>
  <c r="C117" i="35"/>
  <c r="C116" i="35"/>
  <c r="C115" i="35"/>
  <c r="C114" i="35"/>
  <c r="C113" i="35"/>
  <c r="C112" i="35"/>
  <c r="C111" i="35"/>
  <c r="C110" i="35"/>
  <c r="C109" i="35"/>
  <c r="C108" i="35"/>
  <c r="C107" i="35"/>
  <c r="C106" i="35"/>
  <c r="C105" i="35"/>
  <c r="C104" i="35"/>
  <c r="C103" i="35"/>
  <c r="C102" i="35"/>
  <c r="C101" i="35"/>
  <c r="C100" i="35"/>
  <c r="C99" i="35"/>
  <c r="C98" i="35"/>
  <c r="C97" i="35"/>
  <c r="C96" i="35"/>
  <c r="C95" i="35"/>
  <c r="C94" i="35"/>
  <c r="C93" i="35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C3" i="35"/>
  <c r="C1" i="35"/>
  <c r="C153" i="34"/>
  <c r="C152" i="34"/>
  <c r="C151" i="34"/>
  <c r="C150" i="34"/>
  <c r="C149" i="34"/>
  <c r="C148" i="34"/>
  <c r="C147" i="34"/>
  <c r="C146" i="34"/>
  <c r="C145" i="34"/>
  <c r="C144" i="34"/>
  <c r="C143" i="34"/>
  <c r="C142" i="34"/>
  <c r="C141" i="34"/>
  <c r="C140" i="34"/>
  <c r="C139" i="34"/>
  <c r="C138" i="34"/>
  <c r="C137" i="34"/>
  <c r="C136" i="34"/>
  <c r="C135" i="34"/>
  <c r="C134" i="34"/>
  <c r="C133" i="34"/>
  <c r="C132" i="34"/>
  <c r="C131" i="34"/>
  <c r="C130" i="34"/>
  <c r="C129" i="34"/>
  <c r="C128" i="34"/>
  <c r="C127" i="34"/>
  <c r="C126" i="34"/>
  <c r="C125" i="34"/>
  <c r="C124" i="34"/>
  <c r="C123" i="34"/>
  <c r="C122" i="34"/>
  <c r="C121" i="34"/>
  <c r="C120" i="34"/>
  <c r="C119" i="34"/>
  <c r="C118" i="34"/>
  <c r="C117" i="34"/>
  <c r="C116" i="34"/>
  <c r="C115" i="34"/>
  <c r="C114" i="34"/>
  <c r="C113" i="34"/>
  <c r="C112" i="34"/>
  <c r="C111" i="34"/>
  <c r="C110" i="34"/>
  <c r="C109" i="34"/>
  <c r="C108" i="34"/>
  <c r="C107" i="34"/>
  <c r="C106" i="34"/>
  <c r="C105" i="34"/>
  <c r="C104" i="34"/>
  <c r="C103" i="34"/>
  <c r="C102" i="34"/>
  <c r="C101" i="34"/>
  <c r="C100" i="34"/>
  <c r="C99" i="34"/>
  <c r="C98" i="34"/>
  <c r="C97" i="34"/>
  <c r="C96" i="34"/>
  <c r="C95" i="34"/>
  <c r="C94" i="34"/>
  <c r="C93" i="34"/>
  <c r="C92" i="34"/>
  <c r="C91" i="34"/>
  <c r="C90" i="34"/>
  <c r="C89" i="34"/>
  <c r="C88" i="34"/>
  <c r="C87" i="34"/>
  <c r="C86" i="34"/>
  <c r="C85" i="34"/>
  <c r="C84" i="34"/>
  <c r="C83" i="34"/>
  <c r="C82" i="34"/>
  <c r="C81" i="34"/>
  <c r="C80" i="34"/>
  <c r="C79" i="34"/>
  <c r="C78" i="34"/>
  <c r="C77" i="34"/>
  <c r="C76" i="34"/>
  <c r="C75" i="34"/>
  <c r="C74" i="34"/>
  <c r="C73" i="34"/>
  <c r="C72" i="34"/>
  <c r="C71" i="34"/>
  <c r="C70" i="34"/>
  <c r="C69" i="34"/>
  <c r="C68" i="34"/>
  <c r="C67" i="34"/>
  <c r="C66" i="34"/>
  <c r="C65" i="34"/>
  <c r="C64" i="34"/>
  <c r="C63" i="34"/>
  <c r="C62" i="34"/>
  <c r="C61" i="34"/>
  <c r="C60" i="34"/>
  <c r="C59" i="34"/>
  <c r="C58" i="34"/>
  <c r="C57" i="34"/>
  <c r="C56" i="34"/>
  <c r="C55" i="34"/>
  <c r="C54" i="34"/>
  <c r="C53" i="34"/>
  <c r="C52" i="34"/>
  <c r="C51" i="34"/>
  <c r="C50" i="34"/>
  <c r="C49" i="34"/>
  <c r="C48" i="34"/>
  <c r="C47" i="34"/>
  <c r="C46" i="34"/>
  <c r="C45" i="34"/>
  <c r="C44" i="34"/>
  <c r="C43" i="34"/>
  <c r="C42" i="34"/>
  <c r="C41" i="34"/>
  <c r="C40" i="34"/>
  <c r="C39" i="34"/>
  <c r="C38" i="34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C6" i="34"/>
  <c r="C5" i="34"/>
  <c r="C4" i="34"/>
  <c r="C3" i="34"/>
  <c r="C1" i="34"/>
  <c r="C153" i="33"/>
  <c r="C152" i="33"/>
  <c r="C151" i="33"/>
  <c r="C150" i="33"/>
  <c r="C149" i="33"/>
  <c r="C148" i="33"/>
  <c r="C147" i="33"/>
  <c r="C146" i="33"/>
  <c r="C145" i="33"/>
  <c r="C144" i="33"/>
  <c r="C143" i="33"/>
  <c r="C142" i="33"/>
  <c r="C141" i="33"/>
  <c r="C140" i="33"/>
  <c r="C139" i="33"/>
  <c r="C138" i="33"/>
  <c r="C137" i="33"/>
  <c r="C136" i="33"/>
  <c r="C135" i="33"/>
  <c r="C134" i="33"/>
  <c r="C133" i="33"/>
  <c r="C132" i="33"/>
  <c r="C131" i="33"/>
  <c r="C130" i="33"/>
  <c r="C129" i="33"/>
  <c r="C128" i="33"/>
  <c r="C127" i="33"/>
  <c r="C126" i="33"/>
  <c r="C125" i="33"/>
  <c r="C124" i="33"/>
  <c r="C123" i="33"/>
  <c r="C122" i="33"/>
  <c r="C121" i="33"/>
  <c r="C120" i="33"/>
  <c r="C119" i="33"/>
  <c r="C118" i="33"/>
  <c r="C117" i="33"/>
  <c r="C116" i="33"/>
  <c r="C115" i="33"/>
  <c r="C114" i="33"/>
  <c r="C113" i="33"/>
  <c r="C112" i="33"/>
  <c r="C111" i="33"/>
  <c r="C110" i="33"/>
  <c r="C109" i="33"/>
  <c r="C108" i="33"/>
  <c r="C107" i="33"/>
  <c r="C106" i="33"/>
  <c r="C105" i="33"/>
  <c r="C104" i="33"/>
  <c r="C103" i="33"/>
  <c r="C102" i="33"/>
  <c r="C101" i="33"/>
  <c r="C100" i="33"/>
  <c r="C99" i="33"/>
  <c r="C98" i="33"/>
  <c r="C97" i="33"/>
  <c r="C96" i="33"/>
  <c r="C95" i="33"/>
  <c r="C94" i="33"/>
  <c r="C93" i="33"/>
  <c r="C92" i="33"/>
  <c r="C91" i="33"/>
  <c r="C90" i="33"/>
  <c r="C89" i="33"/>
  <c r="C88" i="33"/>
  <c r="C87" i="33"/>
  <c r="C86" i="33"/>
  <c r="C85" i="33"/>
  <c r="C84" i="33"/>
  <c r="C83" i="33"/>
  <c r="C82" i="33"/>
  <c r="C81" i="33"/>
  <c r="C80" i="33"/>
  <c r="C79" i="33"/>
  <c r="C78" i="33"/>
  <c r="C77" i="33"/>
  <c r="C76" i="33"/>
  <c r="C75" i="33"/>
  <c r="C74" i="33"/>
  <c r="C73" i="33"/>
  <c r="C72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C4" i="33"/>
  <c r="C3" i="33"/>
  <c r="C1" i="33"/>
  <c r="C153" i="32"/>
  <c r="C152" i="32"/>
  <c r="C151" i="32"/>
  <c r="C150" i="32"/>
  <c r="C149" i="32"/>
  <c r="C148" i="32"/>
  <c r="C147" i="32"/>
  <c r="C146" i="32"/>
  <c r="C145" i="32"/>
  <c r="C144" i="32"/>
  <c r="C143" i="32"/>
  <c r="C142" i="32"/>
  <c r="C141" i="32"/>
  <c r="C140" i="32"/>
  <c r="C139" i="32"/>
  <c r="C138" i="32"/>
  <c r="C137" i="32"/>
  <c r="C136" i="32"/>
  <c r="C135" i="32"/>
  <c r="C134" i="32"/>
  <c r="C133" i="32"/>
  <c r="C132" i="32"/>
  <c r="C131" i="32"/>
  <c r="C130" i="32"/>
  <c r="C129" i="32"/>
  <c r="C128" i="32"/>
  <c r="C127" i="32"/>
  <c r="C126" i="32"/>
  <c r="C125" i="32"/>
  <c r="C124" i="32"/>
  <c r="C123" i="32"/>
  <c r="C122" i="32"/>
  <c r="C121" i="32"/>
  <c r="C120" i="32"/>
  <c r="C119" i="32"/>
  <c r="C118" i="32"/>
  <c r="C117" i="32"/>
  <c r="C116" i="32"/>
  <c r="C115" i="32"/>
  <c r="C114" i="32"/>
  <c r="C113" i="32"/>
  <c r="C112" i="32"/>
  <c r="C111" i="32"/>
  <c r="C110" i="32"/>
  <c r="C109" i="32"/>
  <c r="C108" i="32"/>
  <c r="C107" i="32"/>
  <c r="C106" i="32"/>
  <c r="C105" i="32"/>
  <c r="C104" i="32"/>
  <c r="C103" i="32"/>
  <c r="C102" i="32"/>
  <c r="C101" i="32"/>
  <c r="C100" i="32"/>
  <c r="C99" i="32"/>
  <c r="C98" i="32"/>
  <c r="C97" i="32"/>
  <c r="C96" i="32"/>
  <c r="C95" i="32"/>
  <c r="C94" i="32"/>
  <c r="C93" i="32"/>
  <c r="C92" i="32"/>
  <c r="C91" i="32"/>
  <c r="C90" i="32"/>
  <c r="C89" i="32"/>
  <c r="C88" i="32"/>
  <c r="C87" i="32"/>
  <c r="C86" i="32"/>
  <c r="C85" i="32"/>
  <c r="C84" i="32"/>
  <c r="C83" i="32"/>
  <c r="C82" i="32"/>
  <c r="C81" i="32"/>
  <c r="C80" i="32"/>
  <c r="C79" i="32"/>
  <c r="C78" i="32"/>
  <c r="C77" i="32"/>
  <c r="C76" i="32"/>
  <c r="C75" i="32"/>
  <c r="C74" i="32"/>
  <c r="C73" i="32"/>
  <c r="C72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C4" i="32"/>
  <c r="C3" i="32"/>
  <c r="C1" i="32"/>
  <c r="C153" i="31"/>
  <c r="C152" i="31"/>
  <c r="C151" i="31"/>
  <c r="C150" i="31"/>
  <c r="C149" i="31"/>
  <c r="C148" i="31"/>
  <c r="C147" i="31"/>
  <c r="C146" i="31"/>
  <c r="C145" i="31"/>
  <c r="C144" i="31"/>
  <c r="C143" i="31"/>
  <c r="C142" i="31"/>
  <c r="C141" i="31"/>
  <c r="C140" i="31"/>
  <c r="C139" i="31"/>
  <c r="C138" i="31"/>
  <c r="C137" i="31"/>
  <c r="C136" i="31"/>
  <c r="C135" i="31"/>
  <c r="C134" i="31"/>
  <c r="C133" i="31"/>
  <c r="C132" i="31"/>
  <c r="C131" i="31"/>
  <c r="C130" i="31"/>
  <c r="C129" i="31"/>
  <c r="C128" i="31"/>
  <c r="C127" i="31"/>
  <c r="C126" i="31"/>
  <c r="C125" i="31"/>
  <c r="C124" i="31"/>
  <c r="C123" i="31"/>
  <c r="C122" i="31"/>
  <c r="C121" i="31"/>
  <c r="C120" i="31"/>
  <c r="C119" i="31"/>
  <c r="C118" i="31"/>
  <c r="C117" i="31"/>
  <c r="C116" i="31"/>
  <c r="C115" i="31"/>
  <c r="C114" i="31"/>
  <c r="C113" i="31"/>
  <c r="C112" i="31"/>
  <c r="C111" i="31"/>
  <c r="C110" i="31"/>
  <c r="C109" i="31"/>
  <c r="C108" i="31"/>
  <c r="C107" i="31"/>
  <c r="C106" i="31"/>
  <c r="C105" i="31"/>
  <c r="C104" i="31"/>
  <c r="C103" i="31"/>
  <c r="C102" i="31"/>
  <c r="C101" i="31"/>
  <c r="C100" i="31"/>
  <c r="C99" i="31"/>
  <c r="C98" i="31"/>
  <c r="C97" i="31"/>
  <c r="C96" i="31"/>
  <c r="C95" i="31"/>
  <c r="C94" i="31"/>
  <c r="C93" i="31"/>
  <c r="C92" i="31"/>
  <c r="C91" i="31"/>
  <c r="C90" i="31"/>
  <c r="C89" i="31"/>
  <c r="C88" i="31"/>
  <c r="C87" i="31"/>
  <c r="C86" i="31"/>
  <c r="C85" i="31"/>
  <c r="C84" i="31"/>
  <c r="C83" i="31"/>
  <c r="C82" i="31"/>
  <c r="C81" i="31"/>
  <c r="C80" i="31"/>
  <c r="C79" i="31"/>
  <c r="C78" i="31"/>
  <c r="C77" i="31"/>
  <c r="C76" i="31"/>
  <c r="C75" i="31"/>
  <c r="C74" i="31"/>
  <c r="C73" i="31"/>
  <c r="C72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C4" i="31"/>
  <c r="C3" i="31"/>
  <c r="C1" i="31"/>
  <c r="C151" i="30"/>
  <c r="C150" i="30"/>
  <c r="C149" i="30"/>
  <c r="C148" i="30"/>
  <c r="C147" i="30"/>
  <c r="C146" i="30"/>
  <c r="C145" i="30"/>
  <c r="C144" i="30"/>
  <c r="C143" i="30"/>
  <c r="C142" i="30"/>
  <c r="C141" i="30"/>
  <c r="C140" i="30"/>
  <c r="C139" i="30"/>
  <c r="C138" i="30"/>
  <c r="C137" i="30"/>
  <c r="C136" i="30"/>
  <c r="C135" i="30"/>
  <c r="C134" i="30"/>
  <c r="C133" i="30"/>
  <c r="C132" i="30"/>
  <c r="C131" i="30"/>
  <c r="C130" i="30"/>
  <c r="C129" i="30"/>
  <c r="C128" i="30"/>
  <c r="C127" i="30"/>
  <c r="C126" i="30"/>
  <c r="C125" i="30"/>
  <c r="C124" i="30"/>
  <c r="C123" i="30"/>
  <c r="C122" i="30"/>
  <c r="C121" i="30"/>
  <c r="C120" i="30"/>
  <c r="C119" i="30"/>
  <c r="C118" i="30"/>
  <c r="C117" i="30"/>
  <c r="C116" i="30"/>
  <c r="C115" i="30"/>
  <c r="C114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C4" i="30"/>
  <c r="C3" i="30"/>
  <c r="C1" i="30"/>
  <c r="C153" i="29"/>
  <c r="C152" i="29"/>
  <c r="C151" i="29"/>
  <c r="C150" i="29"/>
  <c r="C149" i="29"/>
  <c r="C148" i="29"/>
  <c r="C147" i="29"/>
  <c r="C146" i="29"/>
  <c r="C145" i="29"/>
  <c r="C144" i="29"/>
  <c r="C143" i="29"/>
  <c r="C142" i="29"/>
  <c r="C141" i="29"/>
  <c r="C140" i="29"/>
  <c r="C139" i="29"/>
  <c r="C138" i="29"/>
  <c r="C137" i="29"/>
  <c r="C136" i="29"/>
  <c r="C135" i="29"/>
  <c r="C134" i="29"/>
  <c r="C133" i="29"/>
  <c r="C132" i="29"/>
  <c r="C131" i="29"/>
  <c r="C130" i="29"/>
  <c r="C129" i="29"/>
  <c r="C128" i="29"/>
  <c r="C127" i="29"/>
  <c r="C126" i="29"/>
  <c r="C125" i="29"/>
  <c r="C124" i="29"/>
  <c r="C123" i="29"/>
  <c r="C122" i="29"/>
  <c r="C121" i="29"/>
  <c r="C120" i="29"/>
  <c r="C119" i="29"/>
  <c r="C118" i="29"/>
  <c r="C117" i="29"/>
  <c r="C116" i="29"/>
  <c r="C115" i="29"/>
  <c r="C114" i="29"/>
  <c r="C113" i="29"/>
  <c r="C112" i="29"/>
  <c r="C111" i="29"/>
  <c r="C110" i="29"/>
  <c r="C109" i="29"/>
  <c r="C108" i="29"/>
  <c r="C107" i="29"/>
  <c r="C106" i="29"/>
  <c r="C105" i="29"/>
  <c r="C104" i="29"/>
  <c r="C103" i="29"/>
  <c r="C102" i="29"/>
  <c r="C101" i="29"/>
  <c r="C100" i="29"/>
  <c r="C99" i="29"/>
  <c r="C98" i="29"/>
  <c r="C97" i="29"/>
  <c r="C96" i="29"/>
  <c r="C95" i="29"/>
  <c r="C94" i="29"/>
  <c r="C93" i="29"/>
  <c r="C92" i="29"/>
  <c r="C91" i="29"/>
  <c r="C90" i="29"/>
  <c r="C89" i="29"/>
  <c r="C88" i="29"/>
  <c r="C87" i="29"/>
  <c r="C86" i="29"/>
  <c r="C85" i="29"/>
  <c r="C84" i="29"/>
  <c r="C83" i="29"/>
  <c r="C82" i="29"/>
  <c r="C81" i="29"/>
  <c r="C80" i="29"/>
  <c r="C79" i="29"/>
  <c r="C78" i="29"/>
  <c r="C77" i="29"/>
  <c r="C76" i="29"/>
  <c r="C75" i="29"/>
  <c r="C74" i="29"/>
  <c r="C73" i="29"/>
  <c r="C72" i="29"/>
  <c r="C71" i="29"/>
  <c r="C70" i="29"/>
  <c r="C69" i="29"/>
  <c r="C68" i="29"/>
  <c r="C67" i="29"/>
  <c r="C66" i="29"/>
  <c r="C65" i="29"/>
  <c r="C64" i="29"/>
  <c r="C63" i="29"/>
  <c r="C62" i="29"/>
  <c r="C61" i="29"/>
  <c r="C60" i="29"/>
  <c r="C59" i="29"/>
  <c r="C58" i="29"/>
  <c r="C57" i="29"/>
  <c r="C56" i="29"/>
  <c r="C55" i="29"/>
  <c r="C54" i="29"/>
  <c r="C53" i="29"/>
  <c r="C52" i="29"/>
  <c r="C51" i="29"/>
  <c r="C50" i="29"/>
  <c r="C49" i="29"/>
  <c r="C48" i="29"/>
  <c r="C47" i="29"/>
  <c r="C46" i="29"/>
  <c r="C45" i="29"/>
  <c r="C44" i="29"/>
  <c r="C43" i="29"/>
  <c r="C42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C4" i="29"/>
  <c r="C3" i="29"/>
  <c r="C1" i="29"/>
  <c r="C96" i="28"/>
  <c r="C95" i="28"/>
  <c r="C94" i="28"/>
  <c r="C93" i="28"/>
  <c r="C92" i="28"/>
  <c r="C91" i="28"/>
  <c r="C90" i="28"/>
  <c r="C89" i="28"/>
  <c r="C88" i="28"/>
  <c r="C87" i="28"/>
  <c r="C86" i="28"/>
  <c r="C85" i="28"/>
  <c r="C84" i="28"/>
  <c r="C83" i="28"/>
  <c r="C82" i="28"/>
  <c r="C81" i="28"/>
  <c r="C80" i="28"/>
  <c r="C79" i="28"/>
  <c r="C78" i="28"/>
  <c r="C77" i="28"/>
  <c r="C76" i="28"/>
  <c r="C75" i="28"/>
  <c r="C74" i="28"/>
  <c r="C73" i="28"/>
  <c r="C72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C3" i="28"/>
  <c r="C1" i="28"/>
  <c r="C153" i="27"/>
  <c r="C152" i="27"/>
  <c r="C151" i="27"/>
  <c r="C150" i="27"/>
  <c r="C149" i="27"/>
  <c r="C148" i="27"/>
  <c r="C147" i="27"/>
  <c r="C146" i="27"/>
  <c r="C145" i="27"/>
  <c r="C144" i="27"/>
  <c r="C143" i="27"/>
  <c r="C142" i="27"/>
  <c r="C141" i="27"/>
  <c r="C140" i="27"/>
  <c r="C139" i="27"/>
  <c r="C138" i="27"/>
  <c r="C137" i="27"/>
  <c r="C136" i="27"/>
  <c r="C135" i="27"/>
  <c r="C134" i="27"/>
  <c r="C133" i="27"/>
  <c r="C132" i="27"/>
  <c r="C131" i="27"/>
  <c r="C130" i="27"/>
  <c r="C129" i="27"/>
  <c r="C128" i="27"/>
  <c r="C127" i="27"/>
  <c r="C126" i="27"/>
  <c r="C125" i="27"/>
  <c r="C124" i="27"/>
  <c r="C123" i="27"/>
  <c r="C122" i="27"/>
  <c r="C121" i="27"/>
  <c r="C120" i="27"/>
  <c r="C119" i="27"/>
  <c r="C118" i="27"/>
  <c r="C117" i="27"/>
  <c r="C116" i="27"/>
  <c r="C115" i="27"/>
  <c r="C114" i="27"/>
  <c r="C113" i="27"/>
  <c r="C112" i="27"/>
  <c r="C111" i="27"/>
  <c r="C110" i="27"/>
  <c r="C109" i="27"/>
  <c r="C108" i="27"/>
  <c r="C107" i="27"/>
  <c r="C106" i="27"/>
  <c r="C105" i="27"/>
  <c r="C104" i="27"/>
  <c r="C103" i="27"/>
  <c r="C102" i="27"/>
  <c r="C101" i="27"/>
  <c r="C100" i="27"/>
  <c r="C99" i="27"/>
  <c r="C98" i="27"/>
  <c r="C97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1" i="27"/>
  <c r="C80" i="27"/>
  <c r="C79" i="27"/>
  <c r="C78" i="27"/>
  <c r="C77" i="27"/>
  <c r="C76" i="27"/>
  <c r="C75" i="27"/>
  <c r="C74" i="27"/>
  <c r="C73" i="27"/>
  <c r="C72" i="27"/>
  <c r="C71" i="27"/>
  <c r="C70" i="27"/>
  <c r="C69" i="27"/>
  <c r="C68" i="27"/>
  <c r="C67" i="27"/>
  <c r="C66" i="27"/>
  <c r="C65" i="27"/>
  <c r="C64" i="27"/>
  <c r="C63" i="27"/>
  <c r="C62" i="27"/>
  <c r="C61" i="27"/>
  <c r="C60" i="27"/>
  <c r="C59" i="27"/>
  <c r="C58" i="27"/>
  <c r="C57" i="27"/>
  <c r="C56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6" i="27"/>
  <c r="C5" i="27"/>
  <c r="C4" i="27"/>
  <c r="C3" i="27"/>
  <c r="C1" i="27"/>
  <c r="C153" i="25"/>
  <c r="C152" i="25"/>
  <c r="C151" i="25"/>
  <c r="C150" i="25"/>
  <c r="C149" i="25"/>
  <c r="C148" i="25"/>
  <c r="C147" i="25"/>
  <c r="C146" i="25"/>
  <c r="C145" i="25"/>
  <c r="C144" i="25"/>
  <c r="C143" i="25"/>
  <c r="C142" i="25"/>
  <c r="C141" i="25"/>
  <c r="C140" i="25"/>
  <c r="C139" i="25"/>
  <c r="C138" i="25"/>
  <c r="C137" i="25"/>
  <c r="C136" i="25"/>
  <c r="C135" i="25"/>
  <c r="C134" i="25"/>
  <c r="C133" i="25"/>
  <c r="C132" i="25"/>
  <c r="C131" i="25"/>
  <c r="C130" i="25"/>
  <c r="C129" i="25"/>
  <c r="C128" i="25"/>
  <c r="C127" i="25"/>
  <c r="C126" i="25"/>
  <c r="C125" i="25"/>
  <c r="C124" i="25"/>
  <c r="C123" i="25"/>
  <c r="C122" i="25"/>
  <c r="C121" i="25"/>
  <c r="C120" i="25"/>
  <c r="C119" i="25"/>
  <c r="C118" i="25"/>
  <c r="C117" i="25"/>
  <c r="C116" i="25"/>
  <c r="C115" i="25"/>
  <c r="C114" i="25"/>
  <c r="C113" i="25"/>
  <c r="C112" i="25"/>
  <c r="C111" i="25"/>
  <c r="C110" i="25"/>
  <c r="C109" i="25"/>
  <c r="C108" i="25"/>
  <c r="C107" i="25"/>
  <c r="C106" i="25"/>
  <c r="C105" i="25"/>
  <c r="C104" i="25"/>
  <c r="C103" i="25"/>
  <c r="C102" i="25"/>
  <c r="C101" i="25"/>
  <c r="C100" i="25"/>
  <c r="C99" i="25"/>
  <c r="C98" i="25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77" i="25"/>
  <c r="C76" i="25"/>
  <c r="C75" i="25"/>
  <c r="C74" i="25"/>
  <c r="C73" i="25"/>
  <c r="C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5" i="25"/>
  <c r="C4" i="25"/>
  <c r="C3" i="25"/>
  <c r="C1" i="25"/>
  <c r="G132" i="23" l="1"/>
  <c r="F132" i="23"/>
  <c r="E132" i="23"/>
  <c r="D132" i="23"/>
  <c r="C132" i="23"/>
  <c r="G110" i="23"/>
  <c r="F110" i="23"/>
  <c r="E110" i="23"/>
  <c r="D110" i="23"/>
  <c r="C110" i="23"/>
  <c r="G88" i="23"/>
  <c r="F88" i="23"/>
  <c r="E88" i="23"/>
  <c r="D88" i="23"/>
  <c r="C88" i="23"/>
  <c r="G66" i="23"/>
  <c r="F66" i="23"/>
  <c r="E66" i="23"/>
  <c r="D66" i="23"/>
  <c r="C66" i="23"/>
  <c r="G44" i="23"/>
  <c r="F44" i="23"/>
  <c r="E44" i="23"/>
  <c r="D44" i="23"/>
  <c r="C44" i="23"/>
  <c r="D22" i="23"/>
  <c r="E22" i="23"/>
  <c r="F22" i="23"/>
  <c r="G22" i="23"/>
  <c r="C22" i="23"/>
  <c r="F263" i="14"/>
  <c r="E263" i="14"/>
  <c r="D263" i="14"/>
  <c r="F245" i="14"/>
  <c r="E245" i="14"/>
  <c r="D245" i="14"/>
  <c r="F198" i="14"/>
  <c r="E198" i="14"/>
  <c r="D198" i="14"/>
  <c r="F195" i="13"/>
  <c r="E195" i="13"/>
  <c r="D195" i="13"/>
  <c r="G195" i="13" s="1"/>
  <c r="F219" i="13"/>
  <c r="E219" i="13"/>
  <c r="D219" i="13"/>
  <c r="G219" i="13" s="1"/>
  <c r="F229" i="13"/>
  <c r="E229" i="13"/>
  <c r="D229" i="13"/>
  <c r="J259" i="12"/>
  <c r="F197" i="12"/>
  <c r="E197" i="12"/>
  <c r="D197" i="12"/>
  <c r="F226" i="12"/>
  <c r="E226" i="12"/>
  <c r="D226" i="12"/>
  <c r="F241" i="12"/>
  <c r="E241" i="12"/>
  <c r="D241" i="12"/>
  <c r="G263" i="14"/>
  <c r="F242" i="15"/>
  <c r="G242" i="15" s="1"/>
  <c r="E242" i="15"/>
  <c r="D242" i="15"/>
  <c r="F237" i="15"/>
  <c r="E237" i="15"/>
  <c r="D237" i="15"/>
  <c r="F196" i="15"/>
  <c r="E196" i="15"/>
  <c r="D196" i="15"/>
  <c r="J264" i="12"/>
  <c r="J263" i="12"/>
  <c r="J262" i="12"/>
  <c r="J261" i="12"/>
  <c r="J260" i="12"/>
  <c r="K250" i="13"/>
  <c r="K249" i="13"/>
  <c r="K248" i="13"/>
  <c r="K247" i="13"/>
  <c r="K246" i="13"/>
  <c r="K245" i="13"/>
  <c r="J301" i="14"/>
  <c r="J300" i="14"/>
  <c r="J299" i="14"/>
  <c r="J298" i="14"/>
  <c r="J297" i="14"/>
  <c r="J296" i="14"/>
  <c r="K286" i="15"/>
  <c r="K285" i="15"/>
  <c r="K284" i="15"/>
  <c r="K283" i="15"/>
  <c r="K282" i="15"/>
  <c r="K281" i="15"/>
  <c r="K283" i="16"/>
  <c r="K282" i="16"/>
  <c r="K281" i="16"/>
  <c r="K280" i="16"/>
  <c r="K279" i="16"/>
  <c r="K278" i="16"/>
  <c r="K237" i="17"/>
  <c r="K236" i="17"/>
  <c r="K235" i="17"/>
  <c r="K234" i="17"/>
  <c r="K233" i="17"/>
  <c r="K232" i="17"/>
  <c r="F252" i="16"/>
  <c r="E252" i="16"/>
  <c r="D252" i="16"/>
  <c r="F235" i="16"/>
  <c r="E235" i="16"/>
  <c r="D235" i="16"/>
  <c r="F195" i="16"/>
  <c r="E195" i="16"/>
  <c r="D195" i="16"/>
  <c r="G195" i="16"/>
  <c r="F223" i="17"/>
  <c r="E223" i="17"/>
  <c r="D223" i="17"/>
  <c r="G223" i="17" s="1"/>
  <c r="F216" i="17"/>
  <c r="E216" i="17"/>
  <c r="D216" i="17"/>
  <c r="E215" i="17"/>
  <c r="D215" i="17"/>
  <c r="G215" i="17" s="1"/>
  <c r="E214" i="17"/>
  <c r="D214" i="17"/>
  <c r="G214" i="17" s="1"/>
  <c r="E213" i="17"/>
  <c r="D213" i="17"/>
  <c r="F197" i="17"/>
  <c r="E197" i="17"/>
  <c r="D197" i="17"/>
  <c r="K280" i="24"/>
  <c r="K279" i="24"/>
  <c r="K278" i="24"/>
  <c r="K277" i="24"/>
  <c r="K276" i="24"/>
  <c r="K275" i="24"/>
  <c r="J737" i="20"/>
  <c r="J736" i="20"/>
  <c r="J735" i="20"/>
  <c r="J734" i="20"/>
  <c r="J733" i="20"/>
  <c r="J732" i="20"/>
  <c r="F254" i="24"/>
  <c r="E254" i="24"/>
  <c r="D254" i="24"/>
  <c r="F239" i="24"/>
  <c r="E239" i="24"/>
  <c r="D239" i="24"/>
  <c r="G239" i="24" s="1"/>
  <c r="E238" i="24"/>
  <c r="D238" i="24"/>
  <c r="F236" i="24"/>
  <c r="E236" i="24"/>
  <c r="D236" i="24"/>
  <c r="G236" i="24" s="1"/>
  <c r="F234" i="24"/>
  <c r="E234" i="24"/>
  <c r="D234" i="24"/>
  <c r="F197" i="24"/>
  <c r="E197" i="24"/>
  <c r="D197" i="24"/>
  <c r="F692" i="20"/>
  <c r="E692" i="20"/>
  <c r="D692" i="20"/>
  <c r="F679" i="20"/>
  <c r="G679" i="20" s="1"/>
  <c r="E679" i="20"/>
  <c r="D679" i="20"/>
  <c r="F655" i="20"/>
  <c r="E655" i="20"/>
  <c r="D655" i="20"/>
  <c r="G655" i="20"/>
  <c r="F619" i="20"/>
  <c r="G619" i="20" s="1"/>
  <c r="E619" i="20"/>
  <c r="D619" i="20"/>
  <c r="F583" i="20"/>
  <c r="E583" i="20"/>
  <c r="D583" i="20"/>
  <c r="F497" i="20"/>
  <c r="E497" i="20"/>
  <c r="D497" i="20"/>
  <c r="G497" i="20" s="1"/>
  <c r="G583" i="20"/>
  <c r="G197" i="24"/>
  <c r="C190" i="20"/>
  <c r="C191" i="20"/>
  <c r="C192" i="20"/>
  <c r="C193" i="20"/>
  <c r="C194" i="20"/>
  <c r="C195" i="20"/>
  <c r="C196" i="20"/>
  <c r="C197" i="20"/>
  <c r="C198" i="20"/>
  <c r="C199" i="20"/>
  <c r="C200" i="20"/>
  <c r="C201" i="20"/>
  <c r="C202" i="20"/>
  <c r="C203" i="20"/>
  <c r="C204" i="20"/>
  <c r="C205" i="20"/>
  <c r="C206" i="20"/>
  <c r="C207" i="20"/>
  <c r="C208" i="20"/>
  <c r="C209" i="20"/>
  <c r="C210" i="20"/>
  <c r="C211" i="20"/>
  <c r="C212" i="20"/>
  <c r="C213" i="20"/>
  <c r="C214" i="20"/>
  <c r="C215" i="20"/>
  <c r="C216" i="20"/>
  <c r="C217" i="20"/>
  <c r="C218" i="20"/>
  <c r="C219" i="20"/>
  <c r="C220" i="20"/>
  <c r="C221" i="20"/>
  <c r="C222" i="20"/>
  <c r="C223" i="20"/>
  <c r="C224" i="20"/>
  <c r="C225" i="20"/>
  <c r="C226" i="20"/>
  <c r="C227" i="20"/>
  <c r="C228" i="20"/>
  <c r="C229" i="20"/>
  <c r="C230" i="20"/>
  <c r="C231" i="20"/>
  <c r="C232" i="20"/>
  <c r="C233" i="20"/>
  <c r="C234" i="20"/>
  <c r="C235" i="20"/>
  <c r="C236" i="20"/>
  <c r="C237" i="20"/>
  <c r="C238" i="20"/>
  <c r="C239" i="20"/>
  <c r="C240" i="20"/>
  <c r="C241" i="20"/>
  <c r="C242" i="20"/>
  <c r="C243" i="20"/>
  <c r="C244" i="20"/>
  <c r="C245" i="20"/>
  <c r="C246" i="20"/>
  <c r="C247" i="20"/>
  <c r="C248" i="20"/>
  <c r="C249" i="20"/>
  <c r="C250" i="20"/>
  <c r="C251" i="20"/>
  <c r="C252" i="20"/>
  <c r="C253" i="20"/>
  <c r="C254" i="20"/>
  <c r="C255" i="20"/>
  <c r="C256" i="20"/>
  <c r="C257" i="20"/>
  <c r="C258" i="20"/>
  <c r="C259" i="20"/>
  <c r="C260" i="20"/>
  <c r="C261" i="20"/>
  <c r="C262" i="20"/>
  <c r="C263" i="20"/>
  <c r="C264" i="20"/>
  <c r="C265" i="20"/>
  <c r="C266" i="20"/>
  <c r="C267" i="20"/>
  <c r="C268" i="20"/>
  <c r="C269" i="20"/>
  <c r="C270" i="20"/>
  <c r="C271" i="20"/>
  <c r="C272" i="20"/>
  <c r="C273" i="20"/>
  <c r="C274" i="20"/>
  <c r="C275" i="20"/>
  <c r="C276" i="20"/>
  <c r="C277" i="20"/>
  <c r="C278" i="20"/>
  <c r="C279" i="20"/>
  <c r="C280" i="20"/>
  <c r="C281" i="20"/>
  <c r="C282" i="20"/>
  <c r="C283" i="20"/>
  <c r="C284" i="20"/>
  <c r="C285" i="20"/>
  <c r="C286" i="20"/>
  <c r="C287" i="20"/>
  <c r="C288" i="20"/>
  <c r="C289" i="20"/>
  <c r="C290" i="20"/>
  <c r="C291" i="20"/>
  <c r="C292" i="20"/>
  <c r="C293" i="20"/>
  <c r="C294" i="20"/>
  <c r="C295" i="20"/>
  <c r="C296" i="20"/>
  <c r="C297" i="20"/>
  <c r="C298" i="20"/>
  <c r="C299" i="20"/>
  <c r="C300" i="20"/>
  <c r="C301" i="20"/>
  <c r="C302" i="20"/>
  <c r="C303" i="20"/>
  <c r="C304" i="20"/>
  <c r="C305" i="20"/>
  <c r="C306" i="20"/>
  <c r="C307" i="20"/>
  <c r="C308" i="20"/>
  <c r="C309" i="20"/>
  <c r="C310" i="20"/>
  <c r="C311" i="20"/>
  <c r="C312" i="20"/>
  <c r="C313" i="20"/>
  <c r="C314" i="20"/>
  <c r="C315" i="20"/>
  <c r="C316" i="20"/>
  <c r="C317" i="20"/>
  <c r="C318" i="20"/>
  <c r="C319" i="20"/>
  <c r="C320" i="20"/>
  <c r="C321" i="20"/>
  <c r="C322" i="20"/>
  <c r="C323" i="20"/>
  <c r="C324" i="20"/>
  <c r="C325" i="20"/>
  <c r="C326" i="20"/>
  <c r="C327" i="20"/>
  <c r="C328" i="20"/>
  <c r="C329" i="20"/>
  <c r="C330" i="20"/>
  <c r="C331" i="20"/>
  <c r="C332" i="20"/>
  <c r="C333" i="20"/>
  <c r="C334" i="20"/>
  <c r="C335" i="20"/>
  <c r="C336" i="20"/>
  <c r="C337" i="20"/>
  <c r="C338" i="20"/>
  <c r="C339" i="20"/>
  <c r="C340" i="20"/>
  <c r="C341" i="20"/>
  <c r="C342" i="20"/>
  <c r="C343" i="20"/>
  <c r="C344" i="20"/>
  <c r="C345" i="20"/>
  <c r="C346" i="20"/>
  <c r="C347" i="20"/>
  <c r="C348" i="20"/>
  <c r="C349" i="20"/>
  <c r="C350" i="20"/>
  <c r="C351" i="20"/>
  <c r="C352" i="20"/>
  <c r="C353" i="20"/>
  <c r="C354" i="20"/>
  <c r="C355" i="20"/>
  <c r="C356" i="20"/>
  <c r="C357" i="20"/>
  <c r="C358" i="20"/>
  <c r="C359" i="20"/>
  <c r="C360" i="20"/>
  <c r="C361" i="20"/>
  <c r="C362" i="20"/>
  <c r="C363" i="20"/>
  <c r="C364" i="20"/>
  <c r="C365" i="20"/>
  <c r="C366" i="20"/>
  <c r="C367" i="20"/>
  <c r="C368" i="20"/>
  <c r="C369" i="20"/>
  <c r="C370" i="20"/>
  <c r="C371" i="20"/>
  <c r="C372" i="20"/>
  <c r="C373" i="20"/>
  <c r="C374" i="20"/>
  <c r="C375" i="20"/>
  <c r="C376" i="20"/>
  <c r="C377" i="20"/>
  <c r="C378" i="20"/>
  <c r="C379" i="20"/>
  <c r="C380" i="20"/>
  <c r="C381" i="20"/>
  <c r="C382" i="20"/>
  <c r="C383" i="20"/>
  <c r="C384" i="20"/>
  <c r="C385" i="20"/>
  <c r="C386" i="20"/>
  <c r="C387" i="20"/>
  <c r="C388" i="20"/>
  <c r="C389" i="20"/>
  <c r="C390" i="20"/>
  <c r="C391" i="20"/>
  <c r="C392" i="20"/>
  <c r="C393" i="20"/>
  <c r="C394" i="20"/>
  <c r="C395" i="20"/>
  <c r="C396" i="20"/>
  <c r="C397" i="20"/>
  <c r="C398" i="20"/>
  <c r="C399" i="20"/>
  <c r="C400" i="20"/>
  <c r="C401" i="20"/>
  <c r="C402" i="20"/>
  <c r="C403" i="20"/>
  <c r="C404" i="20"/>
  <c r="C405" i="20"/>
  <c r="C406" i="20"/>
  <c r="C407" i="20"/>
  <c r="C408" i="20"/>
  <c r="C409" i="20"/>
  <c r="C410" i="20"/>
  <c r="C411" i="20"/>
  <c r="C412" i="20"/>
  <c r="C413" i="20"/>
  <c r="C414" i="20"/>
  <c r="C415" i="20"/>
  <c r="C416" i="20"/>
  <c r="C417" i="20"/>
  <c r="C418" i="20"/>
  <c r="C419" i="20"/>
  <c r="C420" i="20"/>
  <c r="C421" i="20"/>
  <c r="C422" i="20"/>
  <c r="C423" i="20"/>
  <c r="C424" i="20"/>
  <c r="C425" i="20"/>
  <c r="C426" i="20"/>
  <c r="C427" i="20"/>
  <c r="C428" i="20"/>
  <c r="C429" i="20"/>
  <c r="C430" i="20"/>
  <c r="C431" i="20"/>
  <c r="C432" i="20"/>
  <c r="C433" i="20"/>
  <c r="C434" i="20"/>
  <c r="C435" i="20"/>
  <c r="C436" i="20"/>
  <c r="C437" i="20"/>
  <c r="C438" i="20"/>
  <c r="C439" i="20"/>
  <c r="C440" i="20"/>
  <c r="C441" i="20"/>
  <c r="C442" i="20"/>
  <c r="C443" i="20"/>
  <c r="C444" i="20"/>
  <c r="C445" i="20"/>
  <c r="C446" i="20"/>
  <c r="C447" i="20"/>
  <c r="C448" i="20"/>
  <c r="C449" i="20"/>
  <c r="C450" i="20"/>
  <c r="C451" i="20"/>
  <c r="C452" i="20"/>
  <c r="C453" i="20"/>
  <c r="C454" i="20"/>
  <c r="C455" i="20"/>
  <c r="C456" i="20"/>
  <c r="C457" i="20"/>
  <c r="C458" i="20"/>
  <c r="C459" i="20"/>
  <c r="C460" i="20"/>
  <c r="C461" i="20"/>
  <c r="C462" i="20"/>
  <c r="C463" i="20"/>
  <c r="C464" i="20"/>
  <c r="C465" i="20"/>
  <c r="C466" i="20"/>
  <c r="C154" i="24"/>
  <c r="C153" i="24"/>
  <c r="C152" i="24"/>
  <c r="C151" i="24"/>
  <c r="C150" i="24"/>
  <c r="C149" i="24"/>
  <c r="C148" i="24"/>
  <c r="C147" i="24"/>
  <c r="C146" i="24"/>
  <c r="C145" i="24"/>
  <c r="C144" i="24"/>
  <c r="C143" i="24"/>
  <c r="C142" i="24"/>
  <c r="C141" i="24"/>
  <c r="C140" i="24"/>
  <c r="C139" i="24"/>
  <c r="C138" i="24"/>
  <c r="C137" i="24"/>
  <c r="C136" i="24"/>
  <c r="C135" i="24"/>
  <c r="C134" i="24"/>
  <c r="C133" i="24"/>
  <c r="C132" i="24"/>
  <c r="C131" i="24"/>
  <c r="C130" i="24"/>
  <c r="C129" i="24"/>
  <c r="C128" i="24"/>
  <c r="C127" i="24"/>
  <c r="C126" i="24"/>
  <c r="C125" i="24"/>
  <c r="C124" i="24"/>
  <c r="C123" i="24"/>
  <c r="C122" i="24"/>
  <c r="C121" i="24"/>
  <c r="C120" i="24"/>
  <c r="C119" i="24"/>
  <c r="C118" i="24"/>
  <c r="C117" i="24"/>
  <c r="C116" i="24"/>
  <c r="C115" i="24"/>
  <c r="C114" i="24"/>
  <c r="C113" i="24"/>
  <c r="C112" i="24"/>
  <c r="C111" i="24"/>
  <c r="C110" i="24"/>
  <c r="C109" i="24"/>
  <c r="C108" i="24"/>
  <c r="C107" i="24"/>
  <c r="C106" i="24"/>
  <c r="C105" i="24"/>
  <c r="C104" i="24"/>
  <c r="C103" i="24"/>
  <c r="C102" i="24"/>
  <c r="C101" i="24"/>
  <c r="C100" i="24"/>
  <c r="C99" i="24"/>
  <c r="C98" i="24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1" i="24"/>
  <c r="C80" i="24"/>
  <c r="C79" i="24"/>
  <c r="C78" i="24"/>
  <c r="C77" i="24"/>
  <c r="C76" i="24"/>
  <c r="C75" i="24"/>
  <c r="C74" i="24"/>
  <c r="C73" i="24"/>
  <c r="C72" i="24"/>
  <c r="C71" i="24"/>
  <c r="C70" i="24"/>
  <c r="C69" i="24"/>
  <c r="C68" i="24"/>
  <c r="C67" i="24"/>
  <c r="C66" i="24"/>
  <c r="C65" i="24"/>
  <c r="C64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5" i="24"/>
  <c r="C4" i="24"/>
  <c r="C3" i="24"/>
  <c r="C1" i="24"/>
  <c r="C189" i="20"/>
  <c r="C188" i="20"/>
  <c r="C187" i="20"/>
  <c r="C186" i="20"/>
  <c r="C185" i="20"/>
  <c r="C184" i="20"/>
  <c r="C183" i="20"/>
  <c r="C182" i="20"/>
  <c r="C181" i="20"/>
  <c r="C180" i="20"/>
  <c r="C179" i="20"/>
  <c r="C178" i="20"/>
  <c r="C177" i="20"/>
  <c r="C176" i="20"/>
  <c r="C175" i="20"/>
  <c r="C174" i="20"/>
  <c r="C173" i="20"/>
  <c r="C172" i="20"/>
  <c r="C171" i="20"/>
  <c r="C170" i="20"/>
  <c r="C169" i="20"/>
  <c r="C168" i="20"/>
  <c r="C167" i="20"/>
  <c r="C166" i="20"/>
  <c r="C165" i="20"/>
  <c r="C164" i="20"/>
  <c r="C163" i="20"/>
  <c r="C162" i="20"/>
  <c r="C161" i="20"/>
  <c r="C160" i="20"/>
  <c r="C159" i="20"/>
  <c r="C158" i="20"/>
  <c r="C157" i="20"/>
  <c r="C156" i="20"/>
  <c r="C155" i="20"/>
  <c r="C154" i="20"/>
  <c r="C153" i="20"/>
  <c r="C152" i="20"/>
  <c r="C151" i="20"/>
  <c r="C150" i="20"/>
  <c r="C149" i="20"/>
  <c r="C148" i="20"/>
  <c r="C147" i="20"/>
  <c r="C146" i="20"/>
  <c r="C145" i="20"/>
  <c r="C144" i="20"/>
  <c r="C143" i="20"/>
  <c r="C142" i="20"/>
  <c r="C141" i="20"/>
  <c r="C140" i="20"/>
  <c r="C139" i="20"/>
  <c r="C138" i="20"/>
  <c r="C137" i="20"/>
  <c r="C136" i="20"/>
  <c r="C135" i="20"/>
  <c r="C134" i="20"/>
  <c r="C133" i="20"/>
  <c r="C132" i="20"/>
  <c r="C131" i="20"/>
  <c r="C130" i="20"/>
  <c r="C129" i="20"/>
  <c r="C128" i="20"/>
  <c r="C127" i="20"/>
  <c r="C126" i="20"/>
  <c r="C125" i="20"/>
  <c r="C124" i="20"/>
  <c r="C123" i="20"/>
  <c r="C122" i="20"/>
  <c r="C121" i="20"/>
  <c r="C120" i="20"/>
  <c r="C119" i="20"/>
  <c r="C118" i="20"/>
  <c r="C117" i="20"/>
  <c r="C116" i="20"/>
  <c r="C115" i="20"/>
  <c r="C114" i="20"/>
  <c r="C113" i="20"/>
  <c r="C112" i="20"/>
  <c r="C111" i="20"/>
  <c r="C110" i="20"/>
  <c r="C109" i="20"/>
  <c r="C108" i="20"/>
  <c r="C107" i="20"/>
  <c r="C106" i="20"/>
  <c r="C105" i="20"/>
  <c r="C104" i="20"/>
  <c r="C103" i="20"/>
  <c r="C102" i="20"/>
  <c r="C101" i="20"/>
  <c r="C100" i="20"/>
  <c r="C99" i="20"/>
  <c r="C98" i="20"/>
  <c r="C97" i="20"/>
  <c r="C96" i="20"/>
  <c r="C95" i="20"/>
  <c r="C94" i="20"/>
  <c r="C93" i="20"/>
  <c r="C92" i="20"/>
  <c r="C91" i="20"/>
  <c r="C90" i="20"/>
  <c r="C89" i="20"/>
  <c r="C88" i="20"/>
  <c r="C87" i="20"/>
  <c r="C86" i="20"/>
  <c r="C85" i="20"/>
  <c r="C84" i="20"/>
  <c r="C83" i="20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3" i="20"/>
  <c r="C1" i="20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3" i="17"/>
  <c r="C1" i="17"/>
  <c r="C162" i="16"/>
  <c r="C161" i="16"/>
  <c r="C160" i="16"/>
  <c r="C159" i="16"/>
  <c r="C158" i="16"/>
  <c r="C157" i="16"/>
  <c r="C156" i="16"/>
  <c r="C155" i="16"/>
  <c r="C154" i="16"/>
  <c r="C153" i="16"/>
  <c r="C152" i="16"/>
  <c r="C151" i="16"/>
  <c r="C150" i="16"/>
  <c r="C149" i="16"/>
  <c r="C148" i="16"/>
  <c r="C147" i="16"/>
  <c r="C146" i="16"/>
  <c r="C145" i="16"/>
  <c r="C144" i="16"/>
  <c r="C143" i="16"/>
  <c r="C142" i="16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C1" i="16"/>
  <c r="C164" i="15"/>
  <c r="C163" i="15"/>
  <c r="C162" i="15"/>
  <c r="C161" i="15"/>
  <c r="C160" i="15"/>
  <c r="C159" i="15"/>
  <c r="C158" i="15"/>
  <c r="C157" i="15"/>
  <c r="C156" i="15"/>
  <c r="C155" i="15"/>
  <c r="C154" i="15"/>
  <c r="C153" i="15"/>
  <c r="C152" i="15"/>
  <c r="C151" i="15"/>
  <c r="C150" i="15"/>
  <c r="C149" i="15"/>
  <c r="C148" i="15"/>
  <c r="C147" i="15"/>
  <c r="C146" i="15"/>
  <c r="C145" i="15"/>
  <c r="C144" i="15"/>
  <c r="C143" i="15"/>
  <c r="C142" i="15"/>
  <c r="C141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C126" i="15"/>
  <c r="C125" i="15"/>
  <c r="C124" i="15"/>
  <c r="C123" i="15"/>
  <c r="C122" i="15"/>
  <c r="C121" i="15"/>
  <c r="C120" i="15"/>
  <c r="C119" i="15"/>
  <c r="C118" i="15"/>
  <c r="C117" i="15"/>
  <c r="C116" i="15"/>
  <c r="C115" i="15"/>
  <c r="C114" i="15"/>
  <c r="C113" i="15"/>
  <c r="C112" i="15"/>
  <c r="C111" i="15"/>
  <c r="C110" i="15"/>
  <c r="C109" i="15"/>
  <c r="C108" i="15"/>
  <c r="C107" i="15"/>
  <c r="C106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C3" i="15"/>
  <c r="C1" i="15"/>
  <c r="C190" i="14"/>
  <c r="C189" i="14"/>
  <c r="C188" i="14"/>
  <c r="C187" i="14"/>
  <c r="C186" i="14"/>
  <c r="C185" i="14"/>
  <c r="C184" i="14"/>
  <c r="C183" i="14"/>
  <c r="C182" i="14"/>
  <c r="C181" i="14"/>
  <c r="C180" i="14"/>
  <c r="C179" i="14"/>
  <c r="C178" i="14"/>
  <c r="C177" i="14"/>
  <c r="C176" i="14"/>
  <c r="C175" i="14"/>
  <c r="C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C1" i="14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1" i="13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1" i="12"/>
  <c r="G245" i="14" l="1"/>
  <c r="G198" i="14"/>
  <c r="K251" i="13"/>
  <c r="G229" i="13"/>
  <c r="G197" i="12"/>
  <c r="G226" i="12"/>
  <c r="G241" i="12"/>
  <c r="G237" i="15"/>
  <c r="G196" i="15"/>
  <c r="K284" i="16"/>
  <c r="K238" i="17"/>
  <c r="K287" i="15"/>
  <c r="J302" i="14"/>
  <c r="J265" i="12"/>
  <c r="G252" i="16"/>
  <c r="G235" i="16"/>
  <c r="G216" i="17"/>
  <c r="G213" i="17"/>
  <c r="G197" i="17"/>
  <c r="K281" i="24"/>
  <c r="J738" i="20"/>
  <c r="G254" i="24"/>
  <c r="G238" i="24"/>
  <c r="G234" i="24"/>
  <c r="G692" i="20"/>
  <c r="F279" i="18" l="1"/>
  <c r="E279" i="18"/>
  <c r="D279" i="18"/>
  <c r="F270" i="18"/>
  <c r="G270" i="18" s="1"/>
  <c r="E270" i="18"/>
  <c r="D270" i="18"/>
  <c r="F217" i="18"/>
  <c r="E217" i="18"/>
  <c r="D217" i="18"/>
  <c r="F383" i="19"/>
  <c r="E383" i="19"/>
  <c r="D383" i="19"/>
  <c r="F372" i="19"/>
  <c r="G372" i="19" s="1"/>
  <c r="E372" i="19"/>
  <c r="D372" i="19"/>
  <c r="F362" i="19"/>
  <c r="G362" i="19" s="1"/>
  <c r="E362" i="19"/>
  <c r="D362" i="19"/>
  <c r="F351" i="19"/>
  <c r="G351" i="19" s="1"/>
  <c r="E351" i="19"/>
  <c r="D351" i="19"/>
  <c r="F340" i="19"/>
  <c r="E340" i="19"/>
  <c r="D340" i="19"/>
  <c r="F284" i="19"/>
  <c r="E284" i="19"/>
  <c r="D284" i="19"/>
  <c r="G340" i="19"/>
  <c r="K426" i="19"/>
  <c r="K425" i="19"/>
  <c r="K424" i="19"/>
  <c r="K423" i="19"/>
  <c r="K422" i="19"/>
  <c r="K421" i="19"/>
  <c r="K330" i="18"/>
  <c r="K329" i="18"/>
  <c r="K328" i="18"/>
  <c r="K327" i="18"/>
  <c r="K326" i="18"/>
  <c r="K325" i="18"/>
  <c r="K314" i="4"/>
  <c r="K313" i="4"/>
  <c r="K312" i="4"/>
  <c r="K311" i="4"/>
  <c r="K310" i="4"/>
  <c r="K309" i="4"/>
  <c r="F267" i="4"/>
  <c r="E267" i="4"/>
  <c r="D267" i="4"/>
  <c r="F256" i="4"/>
  <c r="E256" i="4"/>
  <c r="D256" i="4"/>
  <c r="F206" i="4"/>
  <c r="E206" i="4"/>
  <c r="D206" i="4"/>
  <c r="C190" i="19"/>
  <c r="C191" i="19"/>
  <c r="C192" i="19"/>
  <c r="C193" i="19"/>
  <c r="C194" i="19"/>
  <c r="C195" i="19"/>
  <c r="C196" i="19"/>
  <c r="C197" i="19"/>
  <c r="C198" i="19"/>
  <c r="C199" i="19"/>
  <c r="C200" i="19"/>
  <c r="C201" i="19"/>
  <c r="C202" i="19"/>
  <c r="C203" i="19"/>
  <c r="C204" i="19"/>
  <c r="C205" i="19"/>
  <c r="C206" i="19"/>
  <c r="C207" i="19"/>
  <c r="C208" i="19"/>
  <c r="C209" i="19"/>
  <c r="C210" i="19"/>
  <c r="C211" i="19"/>
  <c r="C212" i="19"/>
  <c r="C213" i="19"/>
  <c r="C214" i="19"/>
  <c r="C215" i="19"/>
  <c r="C216" i="19"/>
  <c r="C217" i="19"/>
  <c r="C218" i="19"/>
  <c r="C219" i="19"/>
  <c r="C220" i="19"/>
  <c r="C221" i="19"/>
  <c r="C222" i="19"/>
  <c r="C223" i="19"/>
  <c r="C224" i="19"/>
  <c r="C225" i="19"/>
  <c r="C226" i="19"/>
  <c r="C227" i="19"/>
  <c r="C228" i="19"/>
  <c r="C229" i="19"/>
  <c r="C230" i="19"/>
  <c r="C231" i="19"/>
  <c r="C232" i="19"/>
  <c r="C233" i="19"/>
  <c r="C234" i="19"/>
  <c r="C235" i="19"/>
  <c r="C236" i="19"/>
  <c r="C237" i="19"/>
  <c r="C238" i="19"/>
  <c r="C239" i="19"/>
  <c r="C240" i="19"/>
  <c r="C241" i="19"/>
  <c r="C242" i="19"/>
  <c r="C243" i="19"/>
  <c r="C244" i="19"/>
  <c r="C245" i="19"/>
  <c r="C246" i="19"/>
  <c r="C247" i="19"/>
  <c r="C248" i="19"/>
  <c r="C249" i="19"/>
  <c r="C250" i="19"/>
  <c r="C251" i="19"/>
  <c r="C252" i="19"/>
  <c r="C253" i="19"/>
  <c r="C254" i="19"/>
  <c r="C255" i="19"/>
  <c r="C256" i="19"/>
  <c r="C257" i="19"/>
  <c r="C258" i="19"/>
  <c r="C259" i="19"/>
  <c r="C260" i="19"/>
  <c r="C261" i="19"/>
  <c r="C262" i="19"/>
  <c r="C263" i="19"/>
  <c r="C264" i="19"/>
  <c r="C265" i="19"/>
  <c r="C266" i="19"/>
  <c r="C267" i="19"/>
  <c r="C268" i="19"/>
  <c r="C190" i="18"/>
  <c r="C191" i="18"/>
  <c r="C192" i="18"/>
  <c r="C193" i="18"/>
  <c r="C194" i="18"/>
  <c r="C195" i="18"/>
  <c r="C196" i="18"/>
  <c r="C197" i="18"/>
  <c r="C198" i="18"/>
  <c r="C199" i="18"/>
  <c r="C200" i="18"/>
  <c r="C201" i="18"/>
  <c r="C202" i="18"/>
  <c r="C203" i="18"/>
  <c r="C204" i="18"/>
  <c r="C205" i="18"/>
  <c r="C206" i="18"/>
  <c r="C207" i="18"/>
  <c r="C208" i="18"/>
  <c r="C209" i="18"/>
  <c r="C210" i="18"/>
  <c r="C211" i="18"/>
  <c r="C212" i="18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1" i="4"/>
  <c r="C189" i="19"/>
  <c r="C188" i="19"/>
  <c r="C187" i="19"/>
  <c r="C186" i="19"/>
  <c r="C185" i="19"/>
  <c r="C184" i="19"/>
  <c r="C183" i="19"/>
  <c r="C182" i="19"/>
  <c r="C181" i="19"/>
  <c r="C180" i="19"/>
  <c r="C179" i="19"/>
  <c r="C178" i="19"/>
  <c r="C177" i="19"/>
  <c r="C176" i="19"/>
  <c r="C175" i="19"/>
  <c r="C174" i="19"/>
  <c r="C173" i="19"/>
  <c r="C172" i="19"/>
  <c r="C171" i="19"/>
  <c r="C170" i="19"/>
  <c r="C169" i="19"/>
  <c r="C168" i="19"/>
  <c r="C167" i="19"/>
  <c r="C166" i="19"/>
  <c r="C165" i="19"/>
  <c r="C164" i="19"/>
  <c r="C163" i="19"/>
  <c r="C162" i="19"/>
  <c r="C161" i="19"/>
  <c r="C160" i="19"/>
  <c r="C159" i="19"/>
  <c r="C158" i="19"/>
  <c r="C157" i="19"/>
  <c r="C156" i="19"/>
  <c r="C155" i="19"/>
  <c r="C154" i="19"/>
  <c r="C153" i="19"/>
  <c r="C152" i="19"/>
  <c r="C151" i="19"/>
  <c r="C150" i="19"/>
  <c r="C149" i="19"/>
  <c r="C148" i="19"/>
  <c r="C147" i="19"/>
  <c r="C146" i="19"/>
  <c r="C145" i="19"/>
  <c r="C144" i="19"/>
  <c r="C143" i="19"/>
  <c r="C142" i="19"/>
  <c r="C141" i="19"/>
  <c r="C140" i="19"/>
  <c r="C139" i="19"/>
  <c r="C138" i="19"/>
  <c r="C137" i="19"/>
  <c r="C136" i="19"/>
  <c r="C135" i="19"/>
  <c r="C134" i="19"/>
  <c r="C133" i="19"/>
  <c r="C132" i="19"/>
  <c r="C131" i="19"/>
  <c r="C130" i="19"/>
  <c r="C129" i="19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C4" i="19"/>
  <c r="C3" i="19"/>
  <c r="C1" i="19"/>
  <c r="C189" i="18"/>
  <c r="C188" i="18"/>
  <c r="C187" i="18"/>
  <c r="C186" i="18"/>
  <c r="C185" i="18"/>
  <c r="C184" i="18"/>
  <c r="C183" i="18"/>
  <c r="C182" i="18"/>
  <c r="C181" i="18"/>
  <c r="C180" i="18"/>
  <c r="C179" i="18"/>
  <c r="C178" i="18"/>
  <c r="C177" i="18"/>
  <c r="C176" i="18"/>
  <c r="C175" i="18"/>
  <c r="C174" i="18"/>
  <c r="C173" i="18"/>
  <c r="C172" i="18"/>
  <c r="C171" i="18"/>
  <c r="C170" i="18"/>
  <c r="C169" i="18"/>
  <c r="C168" i="18"/>
  <c r="C167" i="18"/>
  <c r="C166" i="18"/>
  <c r="C165" i="18"/>
  <c r="C164" i="18"/>
  <c r="C163" i="18"/>
  <c r="C162" i="18"/>
  <c r="C161" i="18"/>
  <c r="C160" i="18"/>
  <c r="C159" i="18"/>
  <c r="C158" i="18"/>
  <c r="C157" i="18"/>
  <c r="C156" i="18"/>
  <c r="C155" i="18"/>
  <c r="C154" i="18"/>
  <c r="C153" i="18"/>
  <c r="C152" i="18"/>
  <c r="C151" i="18"/>
  <c r="C150" i="18"/>
  <c r="C149" i="18"/>
  <c r="C148" i="18"/>
  <c r="C147" i="18"/>
  <c r="C146" i="18"/>
  <c r="C145" i="18"/>
  <c r="C144" i="18"/>
  <c r="C143" i="18"/>
  <c r="C142" i="18"/>
  <c r="C141" i="18"/>
  <c r="C140" i="18"/>
  <c r="C139" i="18"/>
  <c r="C138" i="18"/>
  <c r="C137" i="18"/>
  <c r="C136" i="18"/>
  <c r="C135" i="18"/>
  <c r="C134" i="18"/>
  <c r="C133" i="18"/>
  <c r="C132" i="18"/>
  <c r="C131" i="18"/>
  <c r="C130" i="18"/>
  <c r="C129" i="18"/>
  <c r="C128" i="18"/>
  <c r="C127" i="18"/>
  <c r="C126" i="18"/>
  <c r="C125" i="18"/>
  <c r="C124" i="18"/>
  <c r="C123" i="18"/>
  <c r="C122" i="18"/>
  <c r="C121" i="18"/>
  <c r="C120" i="18"/>
  <c r="C119" i="18"/>
  <c r="C118" i="18"/>
  <c r="C117" i="18"/>
  <c r="C116" i="18"/>
  <c r="C115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3" i="18"/>
  <c r="C1" i="18"/>
  <c r="G279" i="18" l="1"/>
  <c r="G217" i="18"/>
  <c r="G383" i="19"/>
  <c r="G284" i="19"/>
  <c r="K331" i="18"/>
  <c r="K427" i="19"/>
  <c r="K315" i="4"/>
  <c r="G267" i="4"/>
  <c r="G256" i="4"/>
  <c r="G206" i="4"/>
  <c r="R8" i="23"/>
  <c r="N12" i="23" s="1"/>
  <c r="L12" i="23" l="1"/>
  <c r="O12" i="23"/>
  <c r="M12" i="23"/>
  <c r="K12" i="23"/>
  <c r="P12" i="23"/>
  <c r="G66" i="22" l="1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2" i="22"/>
  <c r="G1" i="22"/>
  <c r="K493" i="11"/>
  <c r="K492" i="11"/>
  <c r="K491" i="11"/>
  <c r="K490" i="11"/>
  <c r="K489" i="11"/>
  <c r="K488" i="11"/>
  <c r="K516" i="8"/>
  <c r="K515" i="8"/>
  <c r="K514" i="8"/>
  <c r="K513" i="8"/>
  <c r="K512" i="8"/>
  <c r="K511" i="8"/>
  <c r="K531" i="7"/>
  <c r="K530" i="7"/>
  <c r="K529" i="7"/>
  <c r="K528" i="7"/>
  <c r="K527" i="7"/>
  <c r="K526" i="7"/>
  <c r="K532" i="6"/>
  <c r="K531" i="6"/>
  <c r="K530" i="6"/>
  <c r="K529" i="6"/>
  <c r="K528" i="6"/>
  <c r="K527" i="6"/>
  <c r="F456" i="11"/>
  <c r="E456" i="11"/>
  <c r="D456" i="11"/>
  <c r="F438" i="11"/>
  <c r="E438" i="11"/>
  <c r="D438" i="11"/>
  <c r="F391" i="11"/>
  <c r="G391" i="11" s="1"/>
  <c r="E391" i="11"/>
  <c r="D391" i="11"/>
  <c r="F473" i="8"/>
  <c r="E473" i="8"/>
  <c r="D473" i="8"/>
  <c r="F460" i="8"/>
  <c r="E460" i="8"/>
  <c r="D460" i="8"/>
  <c r="G460" i="8" s="1"/>
  <c r="F455" i="8"/>
  <c r="G455" i="8" s="1"/>
  <c r="E455" i="8"/>
  <c r="D455" i="8"/>
  <c r="F450" i="8"/>
  <c r="G450" i="8" s="1"/>
  <c r="E450" i="8"/>
  <c r="D450" i="8"/>
  <c r="F445" i="8"/>
  <c r="E445" i="8"/>
  <c r="D445" i="8"/>
  <c r="F391" i="8"/>
  <c r="E391" i="8"/>
  <c r="D391" i="8"/>
  <c r="G445" i="8"/>
  <c r="G391" i="8"/>
  <c r="F475" i="7"/>
  <c r="E475" i="7"/>
  <c r="D475" i="7"/>
  <c r="F460" i="7"/>
  <c r="E460" i="7"/>
  <c r="D460" i="7"/>
  <c r="E459" i="7"/>
  <c r="D459" i="7"/>
  <c r="G459" i="7" s="1"/>
  <c r="E458" i="7"/>
  <c r="D458" i="7"/>
  <c r="G458" i="7" s="1"/>
  <c r="E457" i="7"/>
  <c r="D457" i="7"/>
  <c r="F392" i="7"/>
  <c r="E392" i="7"/>
  <c r="D392" i="7"/>
  <c r="F485" i="6"/>
  <c r="E485" i="6"/>
  <c r="D485" i="6"/>
  <c r="F466" i="6"/>
  <c r="E466" i="6"/>
  <c r="D466" i="6"/>
  <c r="F462" i="6"/>
  <c r="G462" i="6" s="1"/>
  <c r="E462" i="6"/>
  <c r="D462" i="6"/>
  <c r="F458" i="6"/>
  <c r="G458" i="6" s="1"/>
  <c r="E458" i="6"/>
  <c r="D458" i="6"/>
  <c r="F454" i="6"/>
  <c r="E454" i="6"/>
  <c r="D454" i="6"/>
  <c r="F392" i="6"/>
  <c r="E392" i="6"/>
  <c r="D392" i="6"/>
  <c r="G466" i="6"/>
  <c r="G392" i="6"/>
  <c r="K838" i="21"/>
  <c r="K837" i="21"/>
  <c r="K836" i="21"/>
  <c r="K835" i="21"/>
  <c r="K834" i="21"/>
  <c r="K833" i="21"/>
  <c r="F720" i="21"/>
  <c r="E720" i="21"/>
  <c r="D720" i="21"/>
  <c r="F716" i="21"/>
  <c r="E716" i="21"/>
  <c r="D716" i="21"/>
  <c r="F706" i="21"/>
  <c r="E706" i="21"/>
  <c r="D706" i="21"/>
  <c r="F696" i="21"/>
  <c r="E696" i="21"/>
  <c r="D696" i="21"/>
  <c r="F686" i="21"/>
  <c r="E686" i="21"/>
  <c r="D686" i="21"/>
  <c r="F561" i="21"/>
  <c r="E561" i="21"/>
  <c r="D561" i="21"/>
  <c r="G720" i="21"/>
  <c r="G716" i="21"/>
  <c r="G706" i="21"/>
  <c r="G696" i="21"/>
  <c r="G686" i="21"/>
  <c r="G561" i="21"/>
  <c r="C386" i="21"/>
  <c r="C387" i="21"/>
  <c r="C388" i="21"/>
  <c r="C389" i="21"/>
  <c r="C390" i="21"/>
  <c r="C391" i="21"/>
  <c r="C392" i="21"/>
  <c r="C393" i="21"/>
  <c r="C394" i="21"/>
  <c r="C395" i="21"/>
  <c r="C396" i="21"/>
  <c r="C397" i="21"/>
  <c r="C398" i="21"/>
  <c r="C399" i="21"/>
  <c r="C400" i="21"/>
  <c r="C401" i="21"/>
  <c r="C402" i="21"/>
  <c r="C403" i="21"/>
  <c r="C404" i="21"/>
  <c r="C405" i="21"/>
  <c r="C406" i="21"/>
  <c r="C407" i="21"/>
  <c r="C408" i="21"/>
  <c r="C409" i="21"/>
  <c r="C410" i="21"/>
  <c r="C411" i="21"/>
  <c r="C412" i="21"/>
  <c r="C413" i="21"/>
  <c r="C414" i="21"/>
  <c r="C415" i="21"/>
  <c r="C416" i="21"/>
  <c r="C417" i="21"/>
  <c r="C418" i="21"/>
  <c r="C419" i="21"/>
  <c r="C420" i="21"/>
  <c r="C421" i="21"/>
  <c r="C422" i="21"/>
  <c r="C423" i="21"/>
  <c r="C424" i="21"/>
  <c r="C425" i="21"/>
  <c r="C426" i="21"/>
  <c r="C427" i="21"/>
  <c r="C428" i="21"/>
  <c r="C429" i="21"/>
  <c r="C430" i="21"/>
  <c r="C431" i="21"/>
  <c r="C432" i="21"/>
  <c r="C433" i="21"/>
  <c r="C434" i="21"/>
  <c r="C435" i="21"/>
  <c r="C436" i="21"/>
  <c r="C437" i="21"/>
  <c r="C438" i="21"/>
  <c r="C439" i="21"/>
  <c r="C440" i="21"/>
  <c r="C441" i="21"/>
  <c r="C442" i="21"/>
  <c r="C443" i="21"/>
  <c r="C444" i="21"/>
  <c r="C445" i="21"/>
  <c r="C446" i="21"/>
  <c r="C447" i="21"/>
  <c r="C448" i="21"/>
  <c r="C449" i="21"/>
  <c r="C450" i="21"/>
  <c r="C451" i="21"/>
  <c r="C452" i="21"/>
  <c r="C453" i="21"/>
  <c r="C454" i="21"/>
  <c r="C455" i="21"/>
  <c r="C456" i="21"/>
  <c r="C457" i="21"/>
  <c r="C458" i="21"/>
  <c r="C459" i="21"/>
  <c r="C460" i="21"/>
  <c r="C461" i="21"/>
  <c r="C462" i="21"/>
  <c r="C463" i="21"/>
  <c r="C464" i="21"/>
  <c r="C465" i="21"/>
  <c r="C466" i="21"/>
  <c r="C467" i="21"/>
  <c r="C468" i="21"/>
  <c r="C469" i="21"/>
  <c r="C470" i="21"/>
  <c r="C471" i="21"/>
  <c r="C472" i="21"/>
  <c r="C473" i="21"/>
  <c r="C474" i="21"/>
  <c r="C475" i="21"/>
  <c r="C476" i="21"/>
  <c r="C477" i="21"/>
  <c r="C478" i="21"/>
  <c r="C479" i="21"/>
  <c r="C480" i="21"/>
  <c r="C481" i="21"/>
  <c r="C482" i="21"/>
  <c r="C483" i="21"/>
  <c r="C484" i="21"/>
  <c r="C485" i="21"/>
  <c r="C486" i="21"/>
  <c r="C487" i="21"/>
  <c r="C488" i="21"/>
  <c r="C489" i="21"/>
  <c r="C490" i="21"/>
  <c r="C491" i="21"/>
  <c r="C492" i="21"/>
  <c r="C493" i="21"/>
  <c r="C494" i="21"/>
  <c r="C495" i="21"/>
  <c r="C496" i="21"/>
  <c r="C497" i="21"/>
  <c r="C498" i="21"/>
  <c r="C499" i="21"/>
  <c r="C500" i="21"/>
  <c r="C501" i="21"/>
  <c r="C502" i="21"/>
  <c r="C503" i="21"/>
  <c r="C504" i="21"/>
  <c r="C505" i="21"/>
  <c r="C506" i="21"/>
  <c r="C507" i="21"/>
  <c r="C508" i="21"/>
  <c r="C509" i="21"/>
  <c r="C510" i="21"/>
  <c r="C511" i="21"/>
  <c r="C512" i="21"/>
  <c r="C513" i="21"/>
  <c r="C514" i="21"/>
  <c r="C515" i="21"/>
  <c r="C516" i="21"/>
  <c r="C517" i="21"/>
  <c r="C518" i="21"/>
  <c r="C519" i="21"/>
  <c r="C520" i="21"/>
  <c r="C521" i="21"/>
  <c r="C522" i="21"/>
  <c r="C523" i="21"/>
  <c r="C524" i="21"/>
  <c r="C525" i="21"/>
  <c r="C526" i="21"/>
  <c r="C527" i="21"/>
  <c r="C528" i="21"/>
  <c r="C529" i="21"/>
  <c r="C530" i="21"/>
  <c r="C531" i="21"/>
  <c r="C532" i="21"/>
  <c r="C533" i="21"/>
  <c r="C534" i="21"/>
  <c r="C535" i="21"/>
  <c r="C536" i="21"/>
  <c r="C537" i="21"/>
  <c r="C538" i="21"/>
  <c r="C539" i="21"/>
  <c r="C540" i="21"/>
  <c r="C385" i="21"/>
  <c r="C384" i="21"/>
  <c r="C383" i="21"/>
  <c r="C382" i="21"/>
  <c r="C381" i="21"/>
  <c r="C380" i="21"/>
  <c r="C379" i="21"/>
  <c r="C378" i="21"/>
  <c r="C377" i="21"/>
  <c r="C376" i="21"/>
  <c r="C375" i="21"/>
  <c r="C374" i="21"/>
  <c r="C373" i="21"/>
  <c r="C372" i="21"/>
  <c r="C371" i="21"/>
  <c r="C370" i="21"/>
  <c r="C369" i="21"/>
  <c r="C368" i="21"/>
  <c r="C367" i="21"/>
  <c r="C366" i="21"/>
  <c r="C365" i="21"/>
  <c r="C364" i="21"/>
  <c r="C363" i="21"/>
  <c r="C362" i="21"/>
  <c r="C361" i="21"/>
  <c r="C360" i="21"/>
  <c r="C359" i="21"/>
  <c r="C358" i="21"/>
  <c r="C357" i="21"/>
  <c r="C356" i="21"/>
  <c r="C355" i="21"/>
  <c r="C354" i="21"/>
  <c r="C353" i="21"/>
  <c r="C352" i="21"/>
  <c r="C351" i="21"/>
  <c r="C350" i="21"/>
  <c r="C349" i="21"/>
  <c r="C348" i="21"/>
  <c r="C347" i="21"/>
  <c r="C346" i="21"/>
  <c r="C345" i="21"/>
  <c r="C344" i="21"/>
  <c r="C343" i="21"/>
  <c r="C342" i="21"/>
  <c r="C341" i="21"/>
  <c r="C340" i="21"/>
  <c r="C339" i="21"/>
  <c r="C338" i="21"/>
  <c r="C337" i="21"/>
  <c r="C336" i="21"/>
  <c r="C335" i="21"/>
  <c r="C334" i="21"/>
  <c r="C333" i="21"/>
  <c r="C332" i="21"/>
  <c r="C331" i="21"/>
  <c r="C330" i="21"/>
  <c r="C329" i="21"/>
  <c r="C328" i="21"/>
  <c r="C327" i="21"/>
  <c r="C326" i="21"/>
  <c r="C325" i="21"/>
  <c r="C324" i="21"/>
  <c r="C323" i="21"/>
  <c r="C322" i="21"/>
  <c r="C321" i="21"/>
  <c r="C320" i="21"/>
  <c r="C319" i="21"/>
  <c r="C318" i="21"/>
  <c r="C317" i="21"/>
  <c r="C316" i="21"/>
  <c r="C315" i="21"/>
  <c r="C314" i="21"/>
  <c r="C313" i="21"/>
  <c r="C312" i="21"/>
  <c r="C311" i="21"/>
  <c r="C310" i="21"/>
  <c r="C309" i="21"/>
  <c r="C308" i="21"/>
  <c r="C307" i="21"/>
  <c r="C306" i="21"/>
  <c r="C305" i="21"/>
  <c r="C304" i="21"/>
  <c r="C303" i="21"/>
  <c r="C302" i="21"/>
  <c r="C301" i="21"/>
  <c r="C300" i="21"/>
  <c r="C299" i="21"/>
  <c r="C298" i="21"/>
  <c r="C297" i="21"/>
  <c r="C296" i="21"/>
  <c r="C295" i="21"/>
  <c r="C294" i="21"/>
  <c r="C293" i="21"/>
  <c r="C292" i="21"/>
  <c r="C291" i="21"/>
  <c r="C290" i="21"/>
  <c r="C289" i="21"/>
  <c r="C288" i="21"/>
  <c r="C287" i="21"/>
  <c r="C286" i="21"/>
  <c r="C285" i="21"/>
  <c r="C284" i="21"/>
  <c r="C283" i="21"/>
  <c r="C282" i="21"/>
  <c r="C281" i="21"/>
  <c r="C280" i="21"/>
  <c r="C279" i="21"/>
  <c r="C278" i="21"/>
  <c r="C277" i="21"/>
  <c r="C276" i="21"/>
  <c r="C275" i="21"/>
  <c r="C274" i="21"/>
  <c r="C273" i="21"/>
  <c r="C272" i="21"/>
  <c r="C271" i="21"/>
  <c r="C270" i="21"/>
  <c r="C269" i="21"/>
  <c r="C268" i="21"/>
  <c r="C267" i="21"/>
  <c r="C266" i="21"/>
  <c r="C265" i="21"/>
  <c r="C264" i="21"/>
  <c r="C263" i="21"/>
  <c r="C262" i="21"/>
  <c r="C261" i="21"/>
  <c r="C260" i="21"/>
  <c r="C259" i="21"/>
  <c r="C258" i="21"/>
  <c r="C257" i="21"/>
  <c r="C256" i="21"/>
  <c r="C255" i="21"/>
  <c r="C254" i="21"/>
  <c r="C253" i="21"/>
  <c r="C252" i="21"/>
  <c r="C251" i="21"/>
  <c r="C250" i="21"/>
  <c r="C249" i="21"/>
  <c r="C248" i="21"/>
  <c r="C247" i="21"/>
  <c r="C246" i="21"/>
  <c r="C245" i="21"/>
  <c r="C244" i="21"/>
  <c r="C243" i="21"/>
  <c r="C242" i="21"/>
  <c r="C241" i="21"/>
  <c r="C240" i="21"/>
  <c r="C239" i="21"/>
  <c r="C238" i="21"/>
  <c r="C237" i="21"/>
  <c r="C236" i="21"/>
  <c r="C235" i="21"/>
  <c r="C234" i="21"/>
  <c r="C233" i="21"/>
  <c r="C232" i="21"/>
  <c r="C231" i="21"/>
  <c r="C230" i="21"/>
  <c r="C229" i="21"/>
  <c r="C228" i="21"/>
  <c r="C227" i="21"/>
  <c r="C226" i="21"/>
  <c r="C225" i="21"/>
  <c r="C224" i="21"/>
  <c r="C223" i="21"/>
  <c r="C222" i="21"/>
  <c r="C221" i="21"/>
  <c r="C220" i="21"/>
  <c r="C219" i="21"/>
  <c r="C218" i="21"/>
  <c r="C217" i="21"/>
  <c r="C216" i="21"/>
  <c r="C215" i="21"/>
  <c r="C214" i="21"/>
  <c r="C213" i="21"/>
  <c r="C212" i="21"/>
  <c r="C211" i="21"/>
  <c r="C210" i="21"/>
  <c r="C209" i="21"/>
  <c r="C208" i="21"/>
  <c r="C207" i="21"/>
  <c r="C206" i="21"/>
  <c r="C205" i="21"/>
  <c r="C204" i="21"/>
  <c r="C203" i="21"/>
  <c r="C202" i="21"/>
  <c r="C201" i="21"/>
  <c r="C200" i="21"/>
  <c r="C199" i="21"/>
  <c r="C198" i="21"/>
  <c r="C197" i="21"/>
  <c r="C196" i="21"/>
  <c r="C195" i="21"/>
  <c r="C194" i="21"/>
  <c r="C193" i="21"/>
  <c r="C192" i="21"/>
  <c r="C191" i="21"/>
  <c r="C190" i="21"/>
  <c r="C189" i="21"/>
  <c r="C188" i="21"/>
  <c r="C187" i="21"/>
  <c r="C186" i="21"/>
  <c r="C185" i="21"/>
  <c r="C184" i="21"/>
  <c r="C183" i="21"/>
  <c r="C182" i="21"/>
  <c r="C181" i="21"/>
  <c r="C180" i="21"/>
  <c r="C179" i="21"/>
  <c r="C178" i="21"/>
  <c r="C177" i="21"/>
  <c r="C176" i="21"/>
  <c r="C175" i="21"/>
  <c r="C174" i="21"/>
  <c r="C173" i="21"/>
  <c r="C172" i="21"/>
  <c r="C171" i="21"/>
  <c r="C170" i="21"/>
  <c r="C169" i="21"/>
  <c r="C168" i="21"/>
  <c r="C167" i="21"/>
  <c r="C166" i="21"/>
  <c r="C165" i="21"/>
  <c r="C164" i="21"/>
  <c r="C163" i="21"/>
  <c r="C162" i="21"/>
  <c r="C161" i="21"/>
  <c r="C160" i="21"/>
  <c r="C159" i="21"/>
  <c r="C158" i="21"/>
  <c r="C157" i="21"/>
  <c r="C156" i="21"/>
  <c r="C155" i="21"/>
  <c r="C154" i="21"/>
  <c r="C153" i="21"/>
  <c r="C152" i="21"/>
  <c r="C151" i="21"/>
  <c r="C150" i="21"/>
  <c r="C149" i="21"/>
  <c r="C148" i="21"/>
  <c r="C147" i="21"/>
  <c r="C146" i="21"/>
  <c r="C145" i="21"/>
  <c r="C144" i="21"/>
  <c r="C143" i="21"/>
  <c r="C142" i="21"/>
  <c r="C141" i="21"/>
  <c r="C140" i="21"/>
  <c r="C139" i="21"/>
  <c r="C138" i="21"/>
  <c r="C137" i="21"/>
  <c r="C136" i="21"/>
  <c r="C135" i="21"/>
  <c r="C134" i="21"/>
  <c r="C133" i="21"/>
  <c r="C132" i="21"/>
  <c r="C131" i="21"/>
  <c r="C130" i="21"/>
  <c r="C129" i="21"/>
  <c r="C128" i="21"/>
  <c r="C127" i="21"/>
  <c r="C126" i="21"/>
  <c r="C125" i="21"/>
  <c r="C124" i="21"/>
  <c r="C123" i="21"/>
  <c r="C122" i="21"/>
  <c r="C121" i="21"/>
  <c r="C120" i="21"/>
  <c r="C119" i="21"/>
  <c r="C118" i="21"/>
  <c r="C117" i="21"/>
  <c r="C116" i="21"/>
  <c r="C115" i="21"/>
  <c r="C114" i="21"/>
  <c r="C113" i="21"/>
  <c r="C112" i="21"/>
  <c r="C111" i="21"/>
  <c r="C110" i="21"/>
  <c r="C109" i="21"/>
  <c r="C108" i="21"/>
  <c r="C107" i="21"/>
  <c r="C106" i="21"/>
  <c r="C105" i="21"/>
  <c r="C104" i="21"/>
  <c r="C103" i="21"/>
  <c r="C102" i="21"/>
  <c r="C101" i="21"/>
  <c r="C100" i="21"/>
  <c r="C99" i="21"/>
  <c r="C98" i="21"/>
  <c r="C97" i="21"/>
  <c r="C96" i="21"/>
  <c r="C95" i="21"/>
  <c r="C94" i="21"/>
  <c r="C93" i="21"/>
  <c r="C92" i="21"/>
  <c r="C91" i="21"/>
  <c r="C90" i="21"/>
  <c r="C89" i="21"/>
  <c r="C88" i="21"/>
  <c r="C87" i="21"/>
  <c r="C86" i="21"/>
  <c r="C85" i="21"/>
  <c r="C84" i="21"/>
  <c r="C83" i="21"/>
  <c r="C82" i="21"/>
  <c r="C81" i="21"/>
  <c r="C80" i="21"/>
  <c r="C79" i="21"/>
  <c r="C78" i="21"/>
  <c r="C77" i="21"/>
  <c r="C76" i="21"/>
  <c r="C75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C3" i="21"/>
  <c r="C1" i="21"/>
  <c r="C190" i="11"/>
  <c r="C189" i="11"/>
  <c r="C188" i="11"/>
  <c r="C187" i="11"/>
  <c r="C186" i="11"/>
  <c r="C185" i="11"/>
  <c r="C184" i="11"/>
  <c r="C183" i="11"/>
  <c r="C182" i="11"/>
  <c r="C181" i="11"/>
  <c r="C180" i="11"/>
  <c r="C179" i="11"/>
  <c r="C178" i="11"/>
  <c r="C177" i="11"/>
  <c r="C176" i="11"/>
  <c r="C175" i="11"/>
  <c r="C174" i="11"/>
  <c r="C173" i="11"/>
  <c r="C172" i="11"/>
  <c r="C171" i="11"/>
  <c r="C170" i="11"/>
  <c r="C169" i="11"/>
  <c r="C168" i="11"/>
  <c r="C167" i="11"/>
  <c r="C166" i="11"/>
  <c r="C165" i="11"/>
  <c r="C164" i="11"/>
  <c r="C163" i="11"/>
  <c r="C162" i="11"/>
  <c r="C161" i="11"/>
  <c r="C160" i="11"/>
  <c r="C159" i="11"/>
  <c r="C158" i="11"/>
  <c r="C157" i="11"/>
  <c r="C156" i="11"/>
  <c r="C155" i="11"/>
  <c r="C154" i="11"/>
  <c r="C153" i="11"/>
  <c r="C152" i="11"/>
  <c r="C151" i="11"/>
  <c r="C150" i="11"/>
  <c r="C149" i="11"/>
  <c r="C148" i="11"/>
  <c r="C147" i="11"/>
  <c r="C146" i="11"/>
  <c r="C145" i="11"/>
  <c r="C144" i="11"/>
  <c r="C143" i="11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1" i="11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1" i="8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1" i="7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1" i="6"/>
  <c r="K517" i="8" l="1"/>
  <c r="K494" i="11"/>
  <c r="K532" i="7"/>
  <c r="K533" i="6"/>
  <c r="G456" i="11"/>
  <c r="G438" i="11"/>
  <c r="G473" i="8"/>
  <c r="G475" i="7"/>
  <c r="G460" i="7"/>
  <c r="G457" i="7"/>
  <c r="G392" i="7"/>
  <c r="G485" i="6"/>
  <c r="G454" i="6"/>
  <c r="K839" i="21"/>
  <c r="K353" i="10"/>
  <c r="K352" i="10"/>
  <c r="K351" i="10"/>
  <c r="K350" i="10"/>
  <c r="K349" i="10"/>
  <c r="K348" i="10"/>
  <c r="K298" i="9"/>
  <c r="K297" i="9"/>
  <c r="K296" i="9"/>
  <c r="K295" i="9"/>
  <c r="K294" i="9"/>
  <c r="K293" i="9"/>
  <c r="K263" i="5"/>
  <c r="K262" i="5"/>
  <c r="K261" i="5"/>
  <c r="K260" i="5"/>
  <c r="K259" i="5"/>
  <c r="K258" i="5"/>
  <c r="K316" i="3"/>
  <c r="K315" i="3"/>
  <c r="K314" i="3"/>
  <c r="K313" i="3"/>
  <c r="K312" i="3"/>
  <c r="K311" i="3"/>
  <c r="K317" i="3" s="1"/>
  <c r="F306" i="10"/>
  <c r="G306" i="10" s="1"/>
  <c r="E306" i="10"/>
  <c r="D306" i="10"/>
  <c r="F292" i="10"/>
  <c r="G292" i="10" s="1"/>
  <c r="E292" i="10"/>
  <c r="D292" i="10"/>
  <c r="E291" i="10"/>
  <c r="D291" i="10"/>
  <c r="G291" i="10" s="1"/>
  <c r="G290" i="10"/>
  <c r="E290" i="10"/>
  <c r="D290" i="10"/>
  <c r="G289" i="10"/>
  <c r="E289" i="10"/>
  <c r="D289" i="10"/>
  <c r="F234" i="10"/>
  <c r="E234" i="10"/>
  <c r="D234" i="10"/>
  <c r="F262" i="9"/>
  <c r="E262" i="9"/>
  <c r="D262" i="9"/>
  <c r="F252" i="9"/>
  <c r="E252" i="9"/>
  <c r="D252" i="9"/>
  <c r="F213" i="9"/>
  <c r="E213" i="9"/>
  <c r="D213" i="9"/>
  <c r="F241" i="5"/>
  <c r="G241" i="5" s="1"/>
  <c r="E241" i="5"/>
  <c r="D241" i="5"/>
  <c r="F239" i="5"/>
  <c r="G239" i="5" s="1"/>
  <c r="E239" i="5"/>
  <c r="D239" i="5"/>
  <c r="F236" i="5"/>
  <c r="G236" i="5" s="1"/>
  <c r="E236" i="5"/>
  <c r="D236" i="5"/>
  <c r="F233" i="5"/>
  <c r="E233" i="5"/>
  <c r="D233" i="5"/>
  <c r="F230" i="5"/>
  <c r="G230" i="5" s="1"/>
  <c r="E230" i="5"/>
  <c r="D230" i="5"/>
  <c r="F211" i="5"/>
  <c r="G211" i="5" s="1"/>
  <c r="E211" i="5"/>
  <c r="D211" i="5"/>
  <c r="F281" i="3"/>
  <c r="E281" i="3"/>
  <c r="D281" i="3"/>
  <c r="G281" i="3" s="1"/>
  <c r="F273" i="3"/>
  <c r="E273" i="3"/>
  <c r="D273" i="3"/>
  <c r="F268" i="3"/>
  <c r="E268" i="3"/>
  <c r="D268" i="3"/>
  <c r="F261" i="3"/>
  <c r="E261" i="3"/>
  <c r="D261" i="3"/>
  <c r="F254" i="3"/>
  <c r="E254" i="3"/>
  <c r="D254" i="3"/>
  <c r="F212" i="3"/>
  <c r="E212" i="3"/>
  <c r="D212" i="3"/>
  <c r="G212" i="3"/>
  <c r="K598" i="1"/>
  <c r="K599" i="1"/>
  <c r="K600" i="1"/>
  <c r="K601" i="1"/>
  <c r="K602" i="1"/>
  <c r="K603" i="1"/>
  <c r="F544" i="1"/>
  <c r="E544" i="1"/>
  <c r="D544" i="1"/>
  <c r="F541" i="1"/>
  <c r="G541" i="1" s="1"/>
  <c r="E541" i="1"/>
  <c r="D541" i="1"/>
  <c r="F523" i="1"/>
  <c r="E523" i="1"/>
  <c r="D523" i="1"/>
  <c r="F501" i="1"/>
  <c r="E501" i="1"/>
  <c r="D501" i="1"/>
  <c r="G501" i="1" s="1"/>
  <c r="F479" i="1"/>
  <c r="E479" i="1"/>
  <c r="D479" i="1"/>
  <c r="F403" i="1"/>
  <c r="E403" i="1"/>
  <c r="D403" i="1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1" i="10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1" i="9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1" i="5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1" i="3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1" i="1"/>
  <c r="K354" i="10" l="1"/>
  <c r="K299" i="9"/>
  <c r="K264" i="5"/>
  <c r="G234" i="10"/>
  <c r="G262" i="9"/>
  <c r="G252" i="9"/>
  <c r="G213" i="9"/>
  <c r="G233" i="5"/>
  <c r="G273" i="3"/>
  <c r="G268" i="3"/>
  <c r="G261" i="3"/>
  <c r="G254" i="3"/>
  <c r="K604" i="1"/>
  <c r="G544" i="1"/>
  <c r="G523" i="1"/>
  <c r="G479" i="1"/>
  <c r="G403" i="1"/>
</calcChain>
</file>

<file path=xl/connections.xml><?xml version="1.0" encoding="utf-8"?>
<connections xmlns="http://schemas.openxmlformats.org/spreadsheetml/2006/main">
  <connection id="1" name="IA-1 Citron HLB Adult Fem Ch-3 Run-1 042117" type="6" refreshedVersion="5" background="1" saveData="1">
    <textPr codePage="437" sourceFile="C:\Users\jgeorge\Desktop\Citron HLB-EPG 040417\Citron HLB ADULT\HLB treatment\IA-1 Citron HLB Adult Fem Ch-3 Run-1 0421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IA-10 Citron HLB Adult Fem Ch-4 Run-4 042817" type="6" refreshedVersion="5" background="1" saveData="1">
    <textPr codePage="437" sourceFile="C:\Users\jgeorge\Desktop\Citron HLB-EPG 040417\Citron HLB ADULT\HLB treatment\IA-10 Citron HLB Adult Fem Ch-4 Run-4 0428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IA-11 Citron HLB Adult Male Ch-5 Run-4 042817" type="6" refreshedVersion="5" background="1" saveData="1">
    <textPr codePage="437" sourceFile="C:\Users\jgeorge\Desktop\Citron HLB-EPG 040417\Citron HLB ADULT\HLB treatment\IA-11 Citron HLB Adult Male Ch-5 Run-4 0428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IA-12 Citron HLB Adult Fem Ch-4 Run-5 050117" type="6" refreshedVersion="5" background="1" saveData="1">
    <textPr codePage="437" sourceFile="C:\Users\jgeorge\Desktop\Citron HLB-EPG 040417\Citron HLB ADULT\HLB treatment\IA-12 Citron HLB Adult Fem Ch-4 Run-5 0501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IA-13 Citron HLB Adult Fem Ch-5 Run-5 050117" type="6" refreshedVersion="5" background="1" saveData="1">
    <textPr codePage="437" sourceFile="C:\Users\jgeorge\Desktop\Citron HLB-EPG 040417\Citron HLB ADULT\HLB treatment\IA-13 Citron HLB Adult Fem Ch-5 Run-5 0501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IA-14 Citron HLB Adult Fem Ch-8 Run-5 050117" type="6" refreshedVersion="5" background="1" saveData="1">
    <textPr codePage="437" sourceFile="C:\Users\jgeorge\Desktop\Citron HLB-EPG 040417\Citron HLB ADULT\HLB treatment\IA-14 Citron HLB Adult Fem Ch-8 Run-5 0501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IA-15 Citron-HLB Adult Male Ch-3 Run-6 050317" type="6" refreshedVersion="5" background="1" saveData="1">
    <textPr codePage="437" sourceFile="C:\Users\jgeorge\Desktop\Citron HLB-EPG 040417\Citron HLB ADULT\HLB treatment\IA-15 Citron-HLB Adult Male Ch-3 Run-6 0503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IA-16 Citron-HLB Adult Male Ch-5 Run-6 050317" type="6" refreshedVersion="5" background="1" saveData="1">
    <textPr codePage="437" sourceFile="C:\Users\jgeorge\Desktop\Citron HLB-EPG 040417\Citron HLB ADULT\HLB treatment\IA-16 Citron-HLB Adult Male Ch-5 Run-6 0503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IA-17 Citron HLB Adult Fem  Ch-8 Run-6 050317" type="6" refreshedVersion="5" background="1" saveData="1">
    <textPr codePage="437" sourceFile="C:\Users\jgeorge\Desktop\Citron HLB-EPG 040417\Citron HLB ADULT\HLB treatment\IA-17 Citron HLB Adult Fem  Ch-8 Run-6 0503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IA-18 Infected-HLB Adult Fem R-7 C-5 051217" type="6" refreshedVersion="5" background="1" saveData="1">
    <textPr codePage="437" sourceFile="C:\Users\jgeorge\Desktop\Citron HLB-EPG 040417\Citron HLB ADULT\HLB treatment\IA-18 Infected-HLB Adult Fem R-7 C-5 0512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IA-19 Infected-HLB Adult Fem R-7 C-6 051217" type="6" refreshedVersion="5" background="1" saveData="1">
    <textPr codePage="437" sourceFile="C:\Users\jgeorge\Desktop\Citron HLB-EPG 040417\Citron HLB ADULT\HLB treatment\IA-19 Infected-HLB Adult Fem R-7 C-6 0512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IA-2 Citron HLB Adult Male Ch-5 Run-1 042117" type="6" refreshedVersion="5" background="1" saveData="1">
    <textPr codePage="437" sourceFile="C:\Users\jgeorge\Desktop\Citron HLB-EPG 040417\Citron HLB ADULT\HLB treatment\IA-2 Citron HLB Adult Male Ch-5 Run-1 0421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IA-20 Citron-HLB Adult Fem Ch-7 Run-7 051217" type="6" refreshedVersion="5" background="1" saveData="1">
    <textPr codePage="437" sourceFile="C:\Users\jgeorge\Desktop\Citron HLB-EPG 040417\Citron HLB ADULT\HLB treatment\IA-20 Citron-HLB Adult Fem Ch-7 Run-7 0512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IA-21 Citron-HLB Adult HLB Ch-8 Run-7 051217" type="6" refreshedVersion="5" background="1" saveData="1">
    <textPr codePage="437" sourceFile="C:\Users\jgeorge\Desktop\Citron HLB-EPG 040417\Citron HLB ADULT\HLB treatment\IA-21 Citron-HLB Adult HLB Ch-8 Run-7 0512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IA-22 Citron-HLB Adult Fem C-3 Run-8 071317" type="6" refreshedVersion="5" background="1" saveData="1">
    <textPr codePage="437" sourceFile="C:\Users\jgeorge\Desktop\Citron HLB-EPG 040417\Citron HLB ADULT\HLB treatment\IA-22 Citron-HLB Adult Fem C-3 Run-8 071317.txt" tab="0" space="1" comma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IA-23 Citron-HLB Adult Fem C-4 Run-8 071317" type="6" refreshedVersion="5" background="1" saveData="1">
    <textPr codePage="437" sourceFile="C:\Users\jgeorge\Desktop\Citron HLB-EPG 040417\Citron HLB ADULT\HLB treatment\IA-23 Citron-HLB Adult Fem C-4 Run-8 071317.txt" tab="0" space="1" comma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IA-24 Citron HLB Adult Male C-5 Run-8 071317" type="6" refreshedVersion="5" background="1" saveData="1">
    <textPr codePage="437" sourceFile="C:\Users\jgeorge\Desktop\Citron HLB-EPG 040417\Citron HLB ADULT\HLB treatment\IA-24 Citron HLB Adult Male C-5 Run-8 071317.txt" tab="0" space="1" comma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IA-25 Citron HLB Adult Fem C-2 Run-9 071717" type="6" refreshedVersion="5" background="1" saveData="1">
    <textPr codePage="437" sourceFile="C:\Users\jgeorge\Desktop\Citron HLB-EPG 040417\Citron HLB ADULT\HLB treatment\IA-25 Citron HLB Adult Fem C-2 Run-9 0717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IA-26 Citron HLB Adult Fem C-3 Run-9 071717" type="6" refreshedVersion="5" background="1" saveData="1">
    <textPr codePage="437" sourceFile="C:\Users\jgeorge\Desktop\Citron HLB-EPG 040417\Citron HLB ADULT\HLB treatment\IA-26 Citron HLB Adult Fem C-3 Run-9 0717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IA-27 Citron-HLB Adult Fem C-4 Run-9 071717" type="6" refreshedVersion="5" background="1" saveData="1">
    <textPr codePage="437" sourceFile="C:\Users\jgeorge\Desktop\Citron HLB-EPG 040417\Citron HLB ADULT\HLB treatment\IA-27 Citron-HLB Adult Fem C-4 Run-9 0717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IA-28 Citron-HLB Adult Male C-5 Run-9 071717" type="6" refreshedVersion="5" background="1" saveData="1">
    <textPr codePage="437" sourceFile="C:\Users\jgeorge\Desktop\Citron HLB-EPG 040417\Citron HLB ADULT\HLB treatment\IA-28 Citron-HLB Adult Male C-5 Run-9 0717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IA-29 Citron HLB Adult Fem C-6 Run-9 071717" type="6" refreshedVersion="5" background="1" saveData="1">
    <textPr codePage="437" sourceFile="C:\Users\jgeorge\Desktop\Citron HLB-EPG 040417\Citron HLB ADULT\HLB treatment\IA-29 Citron HLB Adult Fem C-6 Run-9 0717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IA-3 Citron HLB Adult Male Ch-3 Run-2 042417" type="6" refreshedVersion="5" background="1" saveData="1">
    <textPr codePage="437" sourceFile="C:\Users\jgeorge\Desktop\Citron HLB-EPG 040417\Citron HLB ADULT\HLB treatment\IA-3 Citron HLB Adult Male Ch-3 Run-2 0424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IA-30 Citron HLB Adult Fem C-3 Run-10 071917" type="6" refreshedVersion="5" background="1" saveData="1">
    <textPr codePage="437" sourceFile="C:\Users\jgeorge\Desktop\Citron HLB-EPG 040417\Citron HLB ADULT\HLB treatment\IA-30 Citron HLB Adult Fem C-3 Run-10 0719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IA-31 Citron HLB Adult Fem C-8 Run-10 071917" type="6" refreshedVersion="5" background="1" saveData="1">
    <textPr codePage="437" sourceFile="C:\Users\jgeorge\Desktop\Citron HLB-EPG 040417\Citron HLB ADULT\HLB treatment\IA-31 Citron HLB Adult Fem C-8 Run-10 0719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IA-32 Citron-HLB Adult Fem C-2 Run-11 072117" type="6" refreshedVersion="5" background="1" saveData="1">
    <textPr codePage="437" sourceFile="C:\Users\jgeorge\Desktop\Citron HLB-EPG 040417\Citron HLB ADULT\HLB treatment\IA-32 Citron-HLB Adult Fem C-2 Run-11 072117.txt" tab="0" space="1" comma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7" name="IA-33 Citron HLB Adult Fem C-4 Run-11 072117" type="6" refreshedVersion="5" background="1" saveData="1">
    <textPr codePage="437" sourceFile="C:\Users\jgeorge\Desktop\Citron HLB-EPG 040417\Citron HLB ADULT\HLB treatment\IA-33 Citron HLB Adult Fem C-4 Run-11 072117.txt" tab="0" space="1" comma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8" name="IA-4 Infected-HLB Adult Male R-2 C-4 042417" type="6" refreshedVersion="5" background="1" saveData="1">
    <textPr codePage="437" sourceFile="C:\Users\jgeorge\Desktop\Citron HLB-EPG 040417\Citron HLB ADULT\HLB treatment\IA-4 Infected-HLB Adult Male R-2 C-4 0424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IA-5 Citron-HLB Adult Fem Ch-3 Run-3 042617" type="6" refreshedVersion="5" background="1" saveData="1">
    <textPr codePage="437" sourceFile="C:\Users\jgeorge\Desktop\Citron HLB-EPG 040417\Citron HLB ADULT\HLB treatment\IA-5 Citron-HLB Adult Fem Ch-3 Run-3 0426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IA-6 Citron-HLB Adult-Female Ch-4 Run-3 042617" type="6" refreshedVersion="5" background="1" saveData="1">
    <textPr codePage="437" sourceFile="C:\Users\jgeorge\Desktop\Citron HLB-EPG 040417\Citron HLB ADULT\HLB treatment\IA-6 Citron-HLB Adult-Female Ch-4 Run-3 0426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IA-7 Citron-HLB Adult Male C-5 Run-3 042617" type="6" refreshedVersion="5" background="1" saveData="1">
    <textPr codePage="437" sourceFile="C:\Users\jgeorge\Desktop\Citron HLB-EPG 040417\Citron HLB ADULT\HLB treatment\IA-7 Citron-HLB Adult Male C-5 Run-3 0426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IA-8 Citron-HLB Adult -Male C-6 Run-3 042617" type="6" refreshedVersion="5" background="1" saveData="1">
    <textPr codePage="437" sourceFile="C:\Users\jgeorge\Desktop\Citron HLB-EPG 040417\Citron HLB ADULT\HLB treatment\IA-8 Citron-HLB Adult -Male C-6 Run-3 0426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IA-9 Citron HLB Adult Fem Ch-3 Run-4 042817" type="6" refreshedVersion="5" background="1" saveData="1">
    <textPr codePage="437" sourceFile="C:\Users\jgeorge\Desktop\Citron HLB-EPG 040417\Citron HLB ADULT\HLB treatment\IA-9 Citron HLB Adult Fem Ch-3 Run-4 0428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<sst xmlns="http://schemas.openxmlformats.org/spreadsheetml/2006/main" count="9217" uniqueCount="74">
  <si>
    <t xml:space="preserve">np                                                                                                                    </t>
  </si>
  <si>
    <t xml:space="preserve">c                                                                                                                     </t>
  </si>
  <si>
    <t xml:space="preserve">g                                                                                                                     </t>
  </si>
  <si>
    <t xml:space="preserve">d                                                                                                                     </t>
  </si>
  <si>
    <t xml:space="preserve">e1                                                                                                                    </t>
  </si>
  <si>
    <t xml:space="preserve">e2                                                                                                                    </t>
  </si>
  <si>
    <t xml:space="preserve">g                                                                                                                    </t>
  </si>
  <si>
    <t xml:space="preserve">c                                                                                                                    </t>
  </si>
  <si>
    <t>Count*Duration</t>
  </si>
  <si>
    <t xml:space="preserve">c                                                                                             </t>
  </si>
  <si>
    <t xml:space="preserve">d                                                                                             </t>
  </si>
  <si>
    <t xml:space="preserve">e1                                                                                            </t>
  </si>
  <si>
    <t>e2</t>
  </si>
  <si>
    <t>g</t>
  </si>
  <si>
    <t>np</t>
  </si>
  <si>
    <t>IA-1</t>
  </si>
  <si>
    <t>IA-3</t>
  </si>
  <si>
    <t>IA-5</t>
  </si>
  <si>
    <t>IA-9</t>
  </si>
  <si>
    <t>IA-10</t>
  </si>
  <si>
    <t xml:space="preserve">d                                                                                                                    </t>
  </si>
  <si>
    <t xml:space="preserve">np                                                                                                                     </t>
  </si>
  <si>
    <t>IA-2</t>
  </si>
  <si>
    <t>IA-6</t>
  </si>
  <si>
    <t>IA-7</t>
  </si>
  <si>
    <t>IA-8</t>
  </si>
  <si>
    <t>IA-11</t>
  </si>
  <si>
    <t>c</t>
  </si>
  <si>
    <t>d</t>
  </si>
  <si>
    <t>e1</t>
  </si>
  <si>
    <t>Count</t>
  </si>
  <si>
    <t>Mean duration</t>
  </si>
  <si>
    <t>SD</t>
  </si>
  <si>
    <t>SE</t>
  </si>
  <si>
    <t>Count*duration</t>
  </si>
  <si>
    <t>IA-4</t>
  </si>
  <si>
    <t>IA-19</t>
  </si>
  <si>
    <t>IA-18</t>
  </si>
  <si>
    <t>Infected Adult</t>
  </si>
  <si>
    <t>IA-20</t>
  </si>
  <si>
    <t>IA-21</t>
  </si>
  <si>
    <t>IA-12</t>
  </si>
  <si>
    <t>IA-13</t>
  </si>
  <si>
    <t>IA-14</t>
  </si>
  <si>
    <t>IA-15</t>
  </si>
  <si>
    <t>IA-16</t>
  </si>
  <si>
    <t>IA-17</t>
  </si>
  <si>
    <t xml:space="preserve">c                                                                                                         </t>
  </si>
  <si>
    <t xml:space="preserve">np                                                                                                        </t>
  </si>
  <si>
    <t xml:space="preserve">g                                                                                                         </t>
  </si>
  <si>
    <t xml:space="preserve">c                                                                                                        </t>
  </si>
  <si>
    <t xml:space="preserve">d                                                                                                         </t>
  </si>
  <si>
    <t xml:space="preserve">e1                                                                                                        </t>
  </si>
  <si>
    <t xml:space="preserve">e2                                                                                                        </t>
  </si>
  <si>
    <t xml:space="preserve">np                                                                                                         </t>
  </si>
  <si>
    <t xml:space="preserve">np                                                                                                                   </t>
  </si>
  <si>
    <t xml:space="preserve">g                                                                                                                      </t>
  </si>
  <si>
    <t xml:space="preserve">np                                                                                            </t>
  </si>
  <si>
    <t xml:space="preserve">g                                                                                             </t>
  </si>
  <si>
    <t xml:space="preserve">e2                                                                                            </t>
  </si>
  <si>
    <t xml:space="preserve">g                                                                                            </t>
  </si>
  <si>
    <t xml:space="preserve">np                                                                                             </t>
  </si>
  <si>
    <t>IA-22</t>
  </si>
  <si>
    <t>IA-23</t>
  </si>
  <si>
    <t>IA-33</t>
  </si>
  <si>
    <t>IA-32</t>
  </si>
  <si>
    <t>IA-31</t>
  </si>
  <si>
    <t>IA-30</t>
  </si>
  <si>
    <t>IA-29</t>
  </si>
  <si>
    <t>IA-28</t>
  </si>
  <si>
    <t>IA-27</t>
  </si>
  <si>
    <t>IA-26</t>
  </si>
  <si>
    <t>IA-25</t>
  </si>
  <si>
    <t>IA-24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</si>
</sst>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adult feeding on infected citron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0185067526415994E-16"/>
                  <c:y val="-8.79629629629630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7777777777676E-3"/>
                  <c:y val="4.62962962962962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'Complete analysis'!$K$11:$P$11</c:f>
              <c:strCache>
                <c:ptCount val="6"/>
                <c:pt idx="0">
                  <c:v>c</c:v>
                </c:pt>
                <c:pt idx="1">
                  <c:v>d</c:v>
                </c:pt>
                <c:pt idx="2">
                  <c:v>e1</c:v>
                </c:pt>
                <c:pt idx="3">
                  <c:v>e2</c:v>
                </c:pt>
                <c:pt idx="4">
                  <c:v>g</c:v>
                </c:pt>
                <c:pt idx="5">
                  <c:v>np</c:v>
                </c:pt>
              </c:strCache>
            </c:strRef>
          </c:cat>
          <c:val>
            <c:numRef>
              <c:f>'Complete analysis'!$K$12:$P$12</c:f>
              <c:numCache>
                <c:formatCode>General</c:formatCode>
                <c:ptCount val="6"/>
                <c:pt idx="0">
                  <c:v>23.785057262118034</c:v>
                </c:pt>
                <c:pt idx="1">
                  <c:v>0.17492168676555322</c:v>
                </c:pt>
                <c:pt idx="2">
                  <c:v>0.2242365784012893</c:v>
                </c:pt>
                <c:pt idx="3">
                  <c:v>14.382351558288217</c:v>
                </c:pt>
                <c:pt idx="4">
                  <c:v>17.971758040597699</c:v>
                </c:pt>
                <c:pt idx="5">
                  <c:v>43.461674873829217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adult feeding on infected citron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5555555555556572E-3"/>
                  <c:y val="-6.0763888888888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777777777777779E-3"/>
                  <c:y val="5.2083333333333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1111111111111112E-2"/>
                  <c:y val="1.3020833333333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Analysis!$K$11:$P$11</c:f>
              <c:strCache>
                <c:ptCount val="6"/>
                <c:pt idx="0">
                  <c:v>c</c:v>
                </c:pt>
                <c:pt idx="1">
                  <c:v>d</c:v>
                </c:pt>
                <c:pt idx="2">
                  <c:v>e1</c:v>
                </c:pt>
                <c:pt idx="3">
                  <c:v>e2</c:v>
                </c:pt>
                <c:pt idx="4">
                  <c:v>g</c:v>
                </c:pt>
                <c:pt idx="5">
                  <c:v>np</c:v>
                </c:pt>
              </c:strCache>
            </c:strRef>
          </c:cat>
          <c:val>
            <c:numRef>
              <c:f>Analysis!$K$12:$P$12</c:f>
              <c:numCache>
                <c:formatCode>General</c:formatCode>
                <c:ptCount val="6"/>
                <c:pt idx="0">
                  <c:v>24.496109705084994</c:v>
                </c:pt>
                <c:pt idx="1">
                  <c:v>0.18574275762504028</c:v>
                </c:pt>
                <c:pt idx="2">
                  <c:v>0.1975706174416863</c:v>
                </c:pt>
                <c:pt idx="3">
                  <c:v>12.826052122779549</c:v>
                </c:pt>
                <c:pt idx="4">
                  <c:v>15.39212946173725</c:v>
                </c:pt>
                <c:pt idx="5">
                  <c:v>46.902395335331484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556260</xdr:colOff>
      <xdr:row>13</xdr:row>
      <xdr:rowOff>19050</xdr:rowOff>
    </xdr:from>
    <xdr:to>
      <xdr:col>16</xdr:col>
      <xdr:colOff>251460</xdr:colOff>
      <xdr:row>28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541020</xdr:colOff>
      <xdr:row>13</xdr:row>
      <xdr:rowOff>114300</xdr:rowOff>
    </xdr:from>
    <xdr:to>
      <xdr:col>17</xdr:col>
      <xdr:colOff>236220</xdr:colOff>
      <xdr:row>29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IA-1 Citron HLB Adult Fem Ch-3 Run-1 042117" connectionId="1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name="IA-10 Citron HLB Adult Fem Ch-4 Run-4 042817" connectionId="2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name="IA-11 Citron HLB Adult Male Ch-5 Run-4 042817" connectionId="3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name="IA-12 Citron HLB Adult Fem Ch-4 Run-5 050117" connectionId="4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name="IA-13 Citron HLB Adult Fem Ch-5 Run-5 050117" connectionId="5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name="IA-14 Citron HLB Adult Fem Ch-8 Run-5 050117" connectionId="6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name="IA-15 Citron-HLB Adult Male Ch-3 Run-6 050317" connectionId="7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name="IA-16 Citron-HLB Adult Male Ch-5 Run-6 050317" connectionId="8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name="IA-17 Citron HLB Adult Fem  Ch-8 Run-6 050317" connectionId="9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name="IA-18 Infected-HLB Adult Fem R-7 C-5 051217" connectionId="10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name="IA-19 Infected-HLB Adult Fem R-7 C-6 051217" connectionId="1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IA-2 Citron HLB Adult Male Ch-5 Run-1 042117" connectionId="12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name="IA-20 Citron-HLB Adult Fem Ch-7 Run-7 051217" connectionId="13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name="IA-21 Citron-HLB Adult HLB Ch-8 Run-7 051217" connectionId="14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name="IA-22 Citron-HLB Adult Fem C-3 Run-8 071317" connectionId="15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name="IA-23 Citron-HLB Adult Fem C-4 Run-8 071317" connectionId="16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name="IA-24 Citron HLB Adult Male C-5 Run-8 071317" connectionId="17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name="IA-25 Citron HLB Adult Fem C-2 Run-9 071717" connectionId="18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name="IA-26 Citron HLB Adult Fem C-3 Run-9 071717" connectionId="19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name="IA-27 Citron-HLB Adult Fem C-4 Run-9 071717" connectionId="20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name="IA-28 Citron-HLB Adult Male C-5 Run-9 071717" connectionId="21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name="IA-29 Citron HLB Adult Fem C-6 Run-9 071717" connectionId="2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IA-3 Citron HLB Adult Male Ch-3 Run-2 042417" connectionId="23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name="IA-30 Citron HLB Adult Fem C-3 Run-10 071917" connectionId="24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name="IA-31 Citron HLB Adult Fem C-8 Run-10 071917" connectionId="25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name="IA-32 Citron-HLB Adult Fem C-2 Run-11 072117" connectionId="26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name="IA-33 Citron HLB Adult Fem C-4 Run-11 072117" connectionId="27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IA-4 Infected-HLB Adult Male R-2 C-4 042417" connectionId="28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IA-5 Citron-HLB Adult Fem Ch-3 Run-3 042617" connectionId="29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IA-6 Citron-HLB Adult-Female Ch-4 Run-3 042617" connectionId="30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IA-7 Citron-HLB Adult Male C-5 Run-3 042617" connectionId="31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IA-8 Citron-HLB Adult -Male C-6 Run-3 042617" connectionId="32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name="IA-9 Citron HLB Adult Fem Ch-3 Run-4 042817" connectionId="33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topLeftCell="A118" workbookViewId="0">
      <selection activeCell="J141" sqref="A1:XFD1048576"/>
    </sheetView>
  </sheetViews>
  <sheetFormatPr defaultRowHeight="14.4" x14ac:dyDescent="0.3"/>
  <sheetData>
    <row r="1" spans="1:7" x14ac:dyDescent="0.3">
      <c r="A1" t="s">
        <v>15</v>
      </c>
      <c r="B1" t="s">
        <v>9</v>
      </c>
      <c r="C1">
        <v>76</v>
      </c>
      <c r="D1">
        <v>499.60565789473605</v>
      </c>
      <c r="E1">
        <v>644.07642366898415</v>
      </c>
      <c r="F1">
        <v>73.880632702373418</v>
      </c>
      <c r="G1">
        <f t="shared" ref="G1:G5" si="0">C1*D1</f>
        <v>37970.029999999941</v>
      </c>
    </row>
    <row r="2" spans="1:7" x14ac:dyDescent="0.3">
      <c r="A2" t="s">
        <v>15</v>
      </c>
      <c r="B2" t="s">
        <v>10</v>
      </c>
      <c r="C2">
        <v>22</v>
      </c>
      <c r="D2">
        <v>61.994545454547485</v>
      </c>
      <c r="E2">
        <v>13.330639511424179</v>
      </c>
      <c r="F2">
        <v>2.8421018933140396</v>
      </c>
      <c r="G2">
        <f t="shared" si="0"/>
        <v>1363.8800000000447</v>
      </c>
    </row>
    <row r="3" spans="1:7" x14ac:dyDescent="0.3">
      <c r="A3" t="s">
        <v>15</v>
      </c>
      <c r="B3" t="s">
        <v>11</v>
      </c>
      <c r="C3">
        <v>22</v>
      </c>
      <c r="D3">
        <v>33.422727272727656</v>
      </c>
      <c r="E3">
        <v>39.379883815860808</v>
      </c>
      <c r="F3">
        <v>8.3958194395422332</v>
      </c>
      <c r="G3">
        <f t="shared" si="0"/>
        <v>735.30000000000837</v>
      </c>
    </row>
    <row r="4" spans="1:7" x14ac:dyDescent="0.3">
      <c r="A4" t="s">
        <v>15</v>
      </c>
      <c r="B4" t="s">
        <v>12</v>
      </c>
      <c r="C4">
        <v>18</v>
      </c>
      <c r="D4">
        <v>5351.1916666666666</v>
      </c>
      <c r="E4">
        <v>4514.7501135464454</v>
      </c>
      <c r="F4">
        <v>1064.1368068838092</v>
      </c>
      <c r="G4">
        <f t="shared" si="0"/>
        <v>96321.45</v>
      </c>
    </row>
    <row r="5" spans="1:7" x14ac:dyDescent="0.3">
      <c r="A5" t="s">
        <v>15</v>
      </c>
      <c r="B5" t="s">
        <v>13</v>
      </c>
      <c r="C5">
        <v>3</v>
      </c>
      <c r="D5">
        <v>756.53333333333251</v>
      </c>
      <c r="E5">
        <v>872.40616351177516</v>
      </c>
      <c r="F5">
        <v>503.68393334621209</v>
      </c>
      <c r="G5">
        <f t="shared" si="0"/>
        <v>2269.5999999999976</v>
      </c>
    </row>
    <row r="6" spans="1:7" x14ac:dyDescent="0.3">
      <c r="A6" t="s">
        <v>15</v>
      </c>
      <c r="B6" t="s">
        <v>14</v>
      </c>
      <c r="C6">
        <v>52</v>
      </c>
      <c r="D6">
        <v>241.14865384615379</v>
      </c>
      <c r="E6">
        <v>366.01734268366522</v>
      </c>
      <c r="F6">
        <v>50.757472952116508</v>
      </c>
      <c r="G6">
        <f>C6*D6</f>
        <v>12539.729999999998</v>
      </c>
    </row>
    <row r="7" spans="1:7" x14ac:dyDescent="0.3">
      <c r="A7" t="s">
        <v>22</v>
      </c>
      <c r="B7" t="s">
        <v>9</v>
      </c>
      <c r="C7">
        <v>125</v>
      </c>
      <c r="D7">
        <v>351.94712000000033</v>
      </c>
      <c r="E7">
        <v>547.96338896101372</v>
      </c>
      <c r="F7">
        <v>49.011335475919381</v>
      </c>
      <c r="G7">
        <f t="shared" ref="G7:G11" si="1">C7*D7</f>
        <v>43993.390000000043</v>
      </c>
    </row>
    <row r="8" spans="1:7" x14ac:dyDescent="0.3">
      <c r="A8" t="s">
        <v>22</v>
      </c>
      <c r="B8" t="s">
        <v>10</v>
      </c>
      <c r="C8">
        <v>10</v>
      </c>
      <c r="D8">
        <v>51.932000000000514</v>
      </c>
      <c r="E8">
        <v>13.983724507839311</v>
      </c>
      <c r="F8">
        <v>4.4220419617089313</v>
      </c>
      <c r="G8">
        <f t="shared" si="1"/>
        <v>519.32000000000517</v>
      </c>
    </row>
    <row r="9" spans="1:7" x14ac:dyDescent="0.3">
      <c r="A9" t="s">
        <v>22</v>
      </c>
      <c r="B9" t="s">
        <v>11</v>
      </c>
      <c r="C9">
        <v>10</v>
      </c>
      <c r="D9">
        <v>44.661999999999715</v>
      </c>
      <c r="E9">
        <v>37.869345797239816</v>
      </c>
      <c r="F9">
        <v>11.975338621980278</v>
      </c>
      <c r="G9">
        <f t="shared" si="1"/>
        <v>446.61999999999716</v>
      </c>
    </row>
    <row r="10" spans="1:7" x14ac:dyDescent="0.3">
      <c r="A10" t="s">
        <v>22</v>
      </c>
      <c r="B10" t="s">
        <v>12</v>
      </c>
      <c r="C10">
        <v>10</v>
      </c>
      <c r="D10">
        <v>5932.386999999997</v>
      </c>
      <c r="E10">
        <v>4306.8397200346089</v>
      </c>
      <c r="F10">
        <v>1361.942303259128</v>
      </c>
      <c r="G10">
        <f t="shared" si="1"/>
        <v>59323.869999999966</v>
      </c>
    </row>
    <row r="11" spans="1:7" x14ac:dyDescent="0.3">
      <c r="A11" t="s">
        <v>22</v>
      </c>
      <c r="B11" t="s">
        <v>13</v>
      </c>
      <c r="C11">
        <v>4</v>
      </c>
      <c r="D11">
        <v>653.60000000000036</v>
      </c>
      <c r="E11">
        <v>172.37810224426195</v>
      </c>
      <c r="F11">
        <v>86.189051122130977</v>
      </c>
      <c r="G11">
        <f t="shared" si="1"/>
        <v>2614.4000000000015</v>
      </c>
    </row>
    <row r="12" spans="1:7" x14ac:dyDescent="0.3">
      <c r="A12" t="s">
        <v>22</v>
      </c>
      <c r="B12" t="s">
        <v>14</v>
      </c>
      <c r="C12">
        <v>111</v>
      </c>
      <c r="D12">
        <v>399.12063063063039</v>
      </c>
      <c r="E12">
        <v>732.12317188035036</v>
      </c>
      <c r="F12">
        <v>69.490056246591564</v>
      </c>
      <c r="G12">
        <f>C12*D12</f>
        <v>44302.38999999997</v>
      </c>
    </row>
    <row r="13" spans="1:7" x14ac:dyDescent="0.3">
      <c r="A13" t="s">
        <v>16</v>
      </c>
      <c r="B13" t="s">
        <v>9</v>
      </c>
      <c r="C13">
        <v>42</v>
      </c>
      <c r="D13">
        <v>387.53928571428588</v>
      </c>
      <c r="E13">
        <v>376.53537641199108</v>
      </c>
      <c r="F13">
        <v>58.100669959607465</v>
      </c>
      <c r="G13">
        <f t="shared" ref="G13:G17" si="2">C13*D13</f>
        <v>16276.650000000007</v>
      </c>
    </row>
    <row r="14" spans="1:7" x14ac:dyDescent="0.3">
      <c r="A14" t="s">
        <v>16</v>
      </c>
      <c r="B14" t="s">
        <v>10</v>
      </c>
      <c r="C14">
        <v>7</v>
      </c>
      <c r="D14">
        <v>51.017142857138033</v>
      </c>
      <c r="E14">
        <v>16.00091425959101</v>
      </c>
      <c r="F14">
        <v>6.0477771257921447</v>
      </c>
      <c r="G14">
        <f t="shared" si="2"/>
        <v>357.11999999996624</v>
      </c>
    </row>
    <row r="15" spans="1:7" x14ac:dyDescent="0.3">
      <c r="A15" t="s">
        <v>16</v>
      </c>
      <c r="B15" t="s">
        <v>11</v>
      </c>
      <c r="C15">
        <v>7</v>
      </c>
      <c r="D15">
        <v>90.285714285718441</v>
      </c>
      <c r="E15">
        <v>51.757688915801268</v>
      </c>
      <c r="F15">
        <v>19.562567615236347</v>
      </c>
      <c r="G15">
        <f t="shared" si="2"/>
        <v>632.0000000000291</v>
      </c>
    </row>
    <row r="16" spans="1:7" x14ac:dyDescent="0.3">
      <c r="A16" t="s">
        <v>16</v>
      </c>
      <c r="B16" t="s">
        <v>12</v>
      </c>
      <c r="C16">
        <v>5</v>
      </c>
      <c r="D16">
        <v>4122.1759999999977</v>
      </c>
      <c r="E16">
        <v>3954.0982876605403</v>
      </c>
      <c r="F16">
        <v>1768.3265121848972</v>
      </c>
      <c r="G16">
        <f t="shared" si="2"/>
        <v>20610.87999999999</v>
      </c>
    </row>
    <row r="17" spans="1:7" x14ac:dyDescent="0.3">
      <c r="A17" t="s">
        <v>16</v>
      </c>
      <c r="B17" t="s">
        <v>13</v>
      </c>
      <c r="C17">
        <v>8</v>
      </c>
      <c r="D17">
        <v>4324.1225000000004</v>
      </c>
      <c r="E17">
        <v>6696.578951336166</v>
      </c>
      <c r="F17">
        <v>2367.5981936204507</v>
      </c>
      <c r="G17">
        <f t="shared" si="2"/>
        <v>34592.980000000003</v>
      </c>
    </row>
    <row r="18" spans="1:7" x14ac:dyDescent="0.3">
      <c r="A18" t="s">
        <v>16</v>
      </c>
      <c r="B18" t="s">
        <v>14</v>
      </c>
      <c r="C18">
        <v>28</v>
      </c>
      <c r="D18">
        <v>2811.6057142857139</v>
      </c>
      <c r="E18">
        <v>3687.5722239238958</v>
      </c>
      <c r="F18">
        <v>696.88564614942959</v>
      </c>
      <c r="G18">
        <f>C18*D18</f>
        <v>78724.959999999992</v>
      </c>
    </row>
    <row r="19" spans="1:7" x14ac:dyDescent="0.3">
      <c r="A19" t="s">
        <v>35</v>
      </c>
      <c r="B19" t="s">
        <v>9</v>
      </c>
      <c r="C19">
        <v>50</v>
      </c>
      <c r="D19">
        <v>603.13139999999999</v>
      </c>
      <c r="E19">
        <v>891.2332033898482</v>
      </c>
      <c r="F19">
        <v>126.03940834711423</v>
      </c>
      <c r="G19">
        <v>30156.57</v>
      </c>
    </row>
    <row r="20" spans="1:7" x14ac:dyDescent="0.3">
      <c r="A20" t="s">
        <v>35</v>
      </c>
      <c r="B20" t="s">
        <v>10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7" x14ac:dyDescent="0.3">
      <c r="A21" t="s">
        <v>35</v>
      </c>
      <c r="B21" t="s">
        <v>11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1:7" x14ac:dyDescent="0.3">
      <c r="A22" t="s">
        <v>35</v>
      </c>
      <c r="B22" t="s">
        <v>12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7" x14ac:dyDescent="0.3">
      <c r="A23" t="s">
        <v>35</v>
      </c>
      <c r="B23" t="s">
        <v>13</v>
      </c>
      <c r="C23">
        <v>11</v>
      </c>
      <c r="D23">
        <v>2103.6027272727279</v>
      </c>
      <c r="E23">
        <v>2595.6944316621357</v>
      </c>
      <c r="F23">
        <v>782.6313182034645</v>
      </c>
      <c r="G23">
        <v>23139.630000000005</v>
      </c>
    </row>
    <row r="24" spans="1:7" x14ac:dyDescent="0.3">
      <c r="A24" t="s">
        <v>35</v>
      </c>
      <c r="B24" t="s">
        <v>14</v>
      </c>
      <c r="C24">
        <v>40</v>
      </c>
      <c r="D24">
        <v>2447.4625000000001</v>
      </c>
      <c r="E24">
        <v>4670.8228221482868</v>
      </c>
      <c r="F24">
        <v>738.52193325420751</v>
      </c>
      <c r="G24">
        <v>97898.5</v>
      </c>
    </row>
    <row r="25" spans="1:7" x14ac:dyDescent="0.3">
      <c r="A25" t="s">
        <v>17</v>
      </c>
      <c r="B25" t="s">
        <v>9</v>
      </c>
      <c r="C25">
        <v>19</v>
      </c>
      <c r="D25">
        <v>609.80894736842038</v>
      </c>
      <c r="E25">
        <v>566.99095661899037</v>
      </c>
      <c r="F25">
        <v>130.0766464107175</v>
      </c>
      <c r="G25">
        <f t="shared" ref="G25:G29" si="3">C25*D25</f>
        <v>11586.369999999988</v>
      </c>
    </row>
    <row r="26" spans="1:7" x14ac:dyDescent="0.3">
      <c r="A26" t="s">
        <v>17</v>
      </c>
      <c r="B26" t="s">
        <v>10</v>
      </c>
      <c r="C26">
        <v>3</v>
      </c>
      <c r="D26">
        <v>28.106666666667177</v>
      </c>
      <c r="E26">
        <v>13.30728121493321</v>
      </c>
      <c r="F26">
        <v>7.6829623916237395</v>
      </c>
      <c r="G26">
        <f t="shared" si="3"/>
        <v>84.320000000001528</v>
      </c>
    </row>
    <row r="27" spans="1:7" x14ac:dyDescent="0.3">
      <c r="A27" t="s">
        <v>17</v>
      </c>
      <c r="B27" t="s">
        <v>11</v>
      </c>
      <c r="C27">
        <v>3</v>
      </c>
      <c r="D27">
        <v>108.62666666666398</v>
      </c>
      <c r="E27">
        <v>20.861472463212095</v>
      </c>
      <c r="F27">
        <v>12.044376742327469</v>
      </c>
      <c r="G27">
        <f t="shared" si="3"/>
        <v>325.87999999999192</v>
      </c>
    </row>
    <row r="28" spans="1:7" x14ac:dyDescent="0.3">
      <c r="A28" t="s">
        <v>17</v>
      </c>
      <c r="B28" t="s">
        <v>12</v>
      </c>
      <c r="C28">
        <v>3</v>
      </c>
      <c r="D28">
        <v>26168.960000000003</v>
      </c>
      <c r="E28">
        <v>12745.259063479234</v>
      </c>
      <c r="F28">
        <v>7358.4787511912537</v>
      </c>
      <c r="G28">
        <f t="shared" si="3"/>
        <v>78506.880000000005</v>
      </c>
    </row>
    <row r="29" spans="1:7" x14ac:dyDescent="0.3">
      <c r="A29" t="s">
        <v>17</v>
      </c>
      <c r="B29" t="s">
        <v>13</v>
      </c>
      <c r="C29">
        <v>2</v>
      </c>
      <c r="D29">
        <v>1587.3600000000001</v>
      </c>
      <c r="E29">
        <v>2071.9925745040696</v>
      </c>
      <c r="F29">
        <v>1465.1200000000003</v>
      </c>
      <c r="G29">
        <f t="shared" si="3"/>
        <v>3174.7200000000003</v>
      </c>
    </row>
    <row r="30" spans="1:7" x14ac:dyDescent="0.3">
      <c r="A30" t="s">
        <v>17</v>
      </c>
      <c r="B30" t="s">
        <v>14</v>
      </c>
      <c r="C30">
        <v>15</v>
      </c>
      <c r="D30">
        <v>3834.4106666666671</v>
      </c>
      <c r="E30">
        <v>4420.6288390122372</v>
      </c>
      <c r="F30">
        <v>1141.4014582172415</v>
      </c>
      <c r="G30">
        <f>C30*D30</f>
        <v>57516.160000000003</v>
      </c>
    </row>
    <row r="31" spans="1:7" x14ac:dyDescent="0.3">
      <c r="A31" t="s">
        <v>23</v>
      </c>
      <c r="B31" t="s">
        <v>9</v>
      </c>
      <c r="C31">
        <v>62</v>
      </c>
      <c r="D31">
        <v>1468.5835483870974</v>
      </c>
      <c r="E31">
        <v>2543.630184905865</v>
      </c>
      <c r="F31">
        <v>323.0413565245629</v>
      </c>
      <c r="G31">
        <f t="shared" ref="G31:G35" si="4">C31*D31</f>
        <v>91052.180000000037</v>
      </c>
    </row>
    <row r="32" spans="1:7" x14ac:dyDescent="0.3">
      <c r="A32" t="s">
        <v>23</v>
      </c>
      <c r="B32" t="s">
        <v>10</v>
      </c>
      <c r="C32">
        <v>4</v>
      </c>
      <c r="D32">
        <v>86.892500000001746</v>
      </c>
      <c r="E32">
        <v>29.925571423117255</v>
      </c>
      <c r="F32">
        <v>14.962785711558627</v>
      </c>
      <c r="G32">
        <f t="shared" si="4"/>
        <v>347.57000000000698</v>
      </c>
    </row>
    <row r="33" spans="1:7" x14ac:dyDescent="0.3">
      <c r="A33" t="s">
        <v>23</v>
      </c>
      <c r="B33" t="s">
        <v>11</v>
      </c>
      <c r="C33">
        <v>4</v>
      </c>
      <c r="D33">
        <v>24.280000000000655</v>
      </c>
      <c r="E33">
        <v>14.3824337300784</v>
      </c>
      <c r="F33">
        <v>7.1912168650392001</v>
      </c>
      <c r="G33">
        <f t="shared" si="4"/>
        <v>97.120000000002619</v>
      </c>
    </row>
    <row r="34" spans="1:7" x14ac:dyDescent="0.3">
      <c r="A34" t="s">
        <v>23</v>
      </c>
      <c r="B34" t="s">
        <v>12</v>
      </c>
      <c r="C34">
        <v>4</v>
      </c>
      <c r="D34">
        <v>3372.4199999999946</v>
      </c>
      <c r="E34">
        <v>1178.2260593790947</v>
      </c>
      <c r="F34">
        <v>589.11302968954737</v>
      </c>
      <c r="G34">
        <f t="shared" si="4"/>
        <v>13489.679999999978</v>
      </c>
    </row>
    <row r="35" spans="1:7" x14ac:dyDescent="0.3">
      <c r="A35" t="s">
        <v>23</v>
      </c>
      <c r="B35" t="s">
        <v>13</v>
      </c>
      <c r="C35">
        <v>19</v>
      </c>
      <c r="D35">
        <v>1225.6231578947363</v>
      </c>
      <c r="E35">
        <v>1496.2310409085774</v>
      </c>
      <c r="F35">
        <v>343.25894228995577</v>
      </c>
      <c r="G35">
        <f t="shared" si="4"/>
        <v>23286.839999999989</v>
      </c>
    </row>
    <row r="36" spans="1:7" x14ac:dyDescent="0.3">
      <c r="A36" t="s">
        <v>23</v>
      </c>
      <c r="B36" t="s">
        <v>14</v>
      </c>
      <c r="C36">
        <v>40</v>
      </c>
      <c r="D36">
        <v>572.75574999999958</v>
      </c>
      <c r="E36">
        <v>739.49653214591387</v>
      </c>
      <c r="F36">
        <v>116.92466816885056</v>
      </c>
      <c r="G36">
        <f>C36*D36</f>
        <v>22910.229999999981</v>
      </c>
    </row>
    <row r="37" spans="1:7" x14ac:dyDescent="0.3">
      <c r="A37" t="s">
        <v>24</v>
      </c>
      <c r="B37" t="s">
        <v>9</v>
      </c>
      <c r="C37">
        <v>65</v>
      </c>
      <c r="D37">
        <v>1189.9073846153847</v>
      </c>
      <c r="E37">
        <v>1331.9444886744473</v>
      </c>
      <c r="F37">
        <v>165.20738114029405</v>
      </c>
      <c r="G37">
        <f t="shared" ref="G37:G41" si="5">C37*D37</f>
        <v>77343.98000000001</v>
      </c>
    </row>
    <row r="38" spans="1:7" x14ac:dyDescent="0.3">
      <c r="A38" t="s">
        <v>24</v>
      </c>
      <c r="B38" t="s">
        <v>10</v>
      </c>
      <c r="C38">
        <v>1</v>
      </c>
      <c r="D38">
        <v>38.399999999994179</v>
      </c>
      <c r="E38">
        <v>0</v>
      </c>
      <c r="F38">
        <v>0</v>
      </c>
      <c r="G38">
        <f t="shared" si="5"/>
        <v>38.399999999994179</v>
      </c>
    </row>
    <row r="39" spans="1:7" x14ac:dyDescent="0.3">
      <c r="A39" t="s">
        <v>24</v>
      </c>
      <c r="B39" t="s">
        <v>11</v>
      </c>
      <c r="C39">
        <v>1</v>
      </c>
      <c r="D39">
        <v>14.880000000004657</v>
      </c>
      <c r="E39">
        <v>0</v>
      </c>
      <c r="F39">
        <v>0</v>
      </c>
      <c r="G39">
        <f t="shared" si="5"/>
        <v>14.880000000004657</v>
      </c>
    </row>
    <row r="40" spans="1:7" x14ac:dyDescent="0.3">
      <c r="A40" t="s">
        <v>24</v>
      </c>
      <c r="B40" t="s">
        <v>12</v>
      </c>
      <c r="C40">
        <v>1</v>
      </c>
      <c r="D40">
        <v>3163.0400000000009</v>
      </c>
      <c r="E40">
        <v>0</v>
      </c>
      <c r="F40">
        <v>0</v>
      </c>
      <c r="G40">
        <f t="shared" si="5"/>
        <v>3163.0400000000009</v>
      </c>
    </row>
    <row r="41" spans="1:7" x14ac:dyDescent="0.3">
      <c r="A41" t="s">
        <v>24</v>
      </c>
      <c r="B41" t="s">
        <v>13</v>
      </c>
      <c r="C41">
        <v>15</v>
      </c>
      <c r="D41">
        <v>993.26266666666561</v>
      </c>
      <c r="E41">
        <v>808.26456590176883</v>
      </c>
      <c r="F41">
        <v>208.69301353780784</v>
      </c>
      <c r="G41">
        <f t="shared" si="5"/>
        <v>14898.939999999984</v>
      </c>
    </row>
    <row r="42" spans="1:7" x14ac:dyDescent="0.3">
      <c r="A42" t="s">
        <v>24</v>
      </c>
      <c r="B42" t="s">
        <v>14</v>
      </c>
      <c r="C42">
        <v>49</v>
      </c>
      <c r="D42">
        <v>1137.3573469387757</v>
      </c>
      <c r="E42">
        <v>4010.1181948955564</v>
      </c>
      <c r="F42">
        <v>572.87402784222229</v>
      </c>
      <c r="G42">
        <f>C42*D42</f>
        <v>55730.510000000009</v>
      </c>
    </row>
    <row r="43" spans="1:7" x14ac:dyDescent="0.3">
      <c r="A43" t="s">
        <v>25</v>
      </c>
      <c r="B43" t="s">
        <v>9</v>
      </c>
      <c r="C43">
        <v>54</v>
      </c>
      <c r="D43">
        <v>1136.8455555555554</v>
      </c>
      <c r="E43">
        <v>2759.5993006831304</v>
      </c>
      <c r="F43">
        <v>375.53389895638662</v>
      </c>
      <c r="G43">
        <f t="shared" ref="G43:G47" si="6">C43*D43</f>
        <v>61389.659999999989</v>
      </c>
    </row>
    <row r="44" spans="1:7" x14ac:dyDescent="0.3">
      <c r="A44" t="s">
        <v>25</v>
      </c>
      <c r="B44" t="s">
        <v>10</v>
      </c>
      <c r="C44">
        <v>5</v>
      </c>
      <c r="D44">
        <v>50.611999999997352</v>
      </c>
      <c r="E44">
        <v>21.583973684196614</v>
      </c>
      <c r="F44">
        <v>9.6526464764860407</v>
      </c>
      <c r="G44">
        <f t="shared" si="6"/>
        <v>253.05999999998676</v>
      </c>
    </row>
    <row r="45" spans="1:7" x14ac:dyDescent="0.3">
      <c r="A45" t="s">
        <v>25</v>
      </c>
      <c r="B45" t="s">
        <v>11</v>
      </c>
      <c r="C45">
        <v>5</v>
      </c>
      <c r="D45">
        <v>24.0320000000007</v>
      </c>
      <c r="E45">
        <v>5.9150249365459624</v>
      </c>
      <c r="F45">
        <v>2.6452795693446305</v>
      </c>
      <c r="G45">
        <f t="shared" si="6"/>
        <v>120.16000000000349</v>
      </c>
    </row>
    <row r="46" spans="1:7" x14ac:dyDescent="0.3">
      <c r="A46" t="s">
        <v>25</v>
      </c>
      <c r="B46" t="s">
        <v>12</v>
      </c>
      <c r="C46">
        <v>5</v>
      </c>
      <c r="D46">
        <v>4077.9020000000005</v>
      </c>
      <c r="E46">
        <v>4267.8120026624883</v>
      </c>
      <c r="F46">
        <v>1908.6235506285673</v>
      </c>
      <c r="G46">
        <f t="shared" si="6"/>
        <v>20389.510000000002</v>
      </c>
    </row>
    <row r="47" spans="1:7" x14ac:dyDescent="0.3">
      <c r="A47" t="s">
        <v>25</v>
      </c>
      <c r="B47" t="s">
        <v>13</v>
      </c>
      <c r="C47">
        <v>13</v>
      </c>
      <c r="D47">
        <v>1346.9199999999987</v>
      </c>
      <c r="E47">
        <v>1203.1164102515879</v>
      </c>
      <c r="F47">
        <v>333.68445442417453</v>
      </c>
      <c r="G47">
        <f t="shared" si="6"/>
        <v>17509.959999999985</v>
      </c>
    </row>
    <row r="48" spans="1:7" x14ac:dyDescent="0.3">
      <c r="A48" t="s">
        <v>25</v>
      </c>
      <c r="B48" t="s">
        <v>14</v>
      </c>
      <c r="C48">
        <v>36</v>
      </c>
      <c r="D48">
        <v>1429.6869444444449</v>
      </c>
      <c r="E48">
        <v>2603.6063570273559</v>
      </c>
      <c r="F48">
        <v>433.93439283789263</v>
      </c>
      <c r="G48">
        <f>C48*D48</f>
        <v>51468.730000000018</v>
      </c>
    </row>
    <row r="49" spans="1:7" x14ac:dyDescent="0.3">
      <c r="A49" t="s">
        <v>18</v>
      </c>
      <c r="B49" t="s">
        <v>9</v>
      </c>
      <c r="C49">
        <v>39</v>
      </c>
      <c r="D49">
        <v>546.22974358974591</v>
      </c>
      <c r="E49">
        <v>958.84595477690561</v>
      </c>
      <c r="F49">
        <v>153.53823252190196</v>
      </c>
      <c r="G49">
        <f t="shared" ref="G49:G53" si="7">C49*D49</f>
        <v>21302.96000000009</v>
      </c>
    </row>
    <row r="50" spans="1:7" x14ac:dyDescent="0.3">
      <c r="A50" t="s">
        <v>18</v>
      </c>
      <c r="B50" t="s">
        <v>10</v>
      </c>
      <c r="C50">
        <v>0</v>
      </c>
      <c r="D50">
        <v>0</v>
      </c>
      <c r="E50">
        <v>0</v>
      </c>
      <c r="F50">
        <v>0</v>
      </c>
      <c r="G50">
        <f t="shared" si="7"/>
        <v>0</v>
      </c>
    </row>
    <row r="51" spans="1:7" x14ac:dyDescent="0.3">
      <c r="A51" t="s">
        <v>18</v>
      </c>
      <c r="B51" t="s">
        <v>11</v>
      </c>
      <c r="C51">
        <v>0</v>
      </c>
      <c r="D51">
        <v>0</v>
      </c>
      <c r="E51">
        <v>0</v>
      </c>
      <c r="F51">
        <v>0</v>
      </c>
      <c r="G51">
        <f t="shared" si="7"/>
        <v>0</v>
      </c>
    </row>
    <row r="52" spans="1:7" x14ac:dyDescent="0.3">
      <c r="A52" t="s">
        <v>18</v>
      </c>
      <c r="B52" t="s">
        <v>12</v>
      </c>
      <c r="C52">
        <v>0</v>
      </c>
      <c r="D52">
        <v>0</v>
      </c>
      <c r="E52">
        <v>0</v>
      </c>
      <c r="F52">
        <v>0</v>
      </c>
      <c r="G52">
        <f t="shared" si="7"/>
        <v>0</v>
      </c>
    </row>
    <row r="53" spans="1:7" x14ac:dyDescent="0.3">
      <c r="A53" t="s">
        <v>18</v>
      </c>
      <c r="B53" t="s">
        <v>13</v>
      </c>
      <c r="C53">
        <v>10</v>
      </c>
      <c r="D53">
        <v>2772.752</v>
      </c>
      <c r="E53">
        <v>1669.4967452285996</v>
      </c>
      <c r="F53">
        <v>527.94122611602211</v>
      </c>
      <c r="G53">
        <f t="shared" si="7"/>
        <v>27727.52</v>
      </c>
    </row>
    <row r="54" spans="1:7" x14ac:dyDescent="0.3">
      <c r="A54" t="s">
        <v>18</v>
      </c>
      <c r="B54" t="s">
        <v>14</v>
      </c>
      <c r="C54">
        <v>28</v>
      </c>
      <c r="D54">
        <v>3648.6121428571396</v>
      </c>
      <c r="E54">
        <v>3527.0980328586329</v>
      </c>
      <c r="F54">
        <v>666.55887462064754</v>
      </c>
      <c r="G54">
        <f>C54*D54</f>
        <v>102161.13999999991</v>
      </c>
    </row>
    <row r="55" spans="1:7" x14ac:dyDescent="0.3">
      <c r="A55" t="s">
        <v>19</v>
      </c>
      <c r="B55" t="s">
        <v>9</v>
      </c>
      <c r="C55">
        <v>55</v>
      </c>
      <c r="D55">
        <v>833.95090909090777</v>
      </c>
      <c r="E55">
        <v>2603.517385113108</v>
      </c>
      <c r="F55">
        <v>351.05821259278343</v>
      </c>
      <c r="G55">
        <f t="shared" ref="G55:G59" si="8">C55*D55</f>
        <v>45867.29999999993</v>
      </c>
    </row>
    <row r="56" spans="1:7" x14ac:dyDescent="0.3">
      <c r="A56" t="s">
        <v>19</v>
      </c>
      <c r="B56" t="s">
        <v>10</v>
      </c>
      <c r="C56">
        <v>1</v>
      </c>
      <c r="D56">
        <v>64.160000000003492</v>
      </c>
      <c r="E56">
        <v>0</v>
      </c>
      <c r="F56">
        <v>0</v>
      </c>
      <c r="G56">
        <f t="shared" si="8"/>
        <v>64.160000000003492</v>
      </c>
    </row>
    <row r="57" spans="1:7" x14ac:dyDescent="0.3">
      <c r="A57" t="s">
        <v>19</v>
      </c>
      <c r="B57" t="s">
        <v>11</v>
      </c>
      <c r="C57">
        <v>1</v>
      </c>
      <c r="D57">
        <v>13.759999999994761</v>
      </c>
      <c r="E57">
        <v>0</v>
      </c>
      <c r="F57">
        <v>0</v>
      </c>
      <c r="G57">
        <f t="shared" si="8"/>
        <v>13.759999999994761</v>
      </c>
    </row>
    <row r="58" spans="1:7" x14ac:dyDescent="0.3">
      <c r="A58" t="s">
        <v>19</v>
      </c>
      <c r="B58" t="s">
        <v>12</v>
      </c>
      <c r="C58">
        <v>1</v>
      </c>
      <c r="D58">
        <v>6444.960000000021</v>
      </c>
      <c r="E58">
        <v>0</v>
      </c>
      <c r="F58">
        <v>0</v>
      </c>
      <c r="G58">
        <f t="shared" si="8"/>
        <v>6444.960000000021</v>
      </c>
    </row>
    <row r="59" spans="1:7" x14ac:dyDescent="0.3">
      <c r="A59" t="s">
        <v>19</v>
      </c>
      <c r="B59" t="s">
        <v>13</v>
      </c>
      <c r="C59">
        <v>14</v>
      </c>
      <c r="D59">
        <v>967.62357142857218</v>
      </c>
      <c r="E59">
        <v>991.13791220462417</v>
      </c>
      <c r="F59">
        <v>264.89274932229529</v>
      </c>
      <c r="G59">
        <f t="shared" si="8"/>
        <v>13546.73000000001</v>
      </c>
    </row>
    <row r="60" spans="1:7" x14ac:dyDescent="0.3">
      <c r="A60" t="s">
        <v>19</v>
      </c>
      <c r="B60" t="s">
        <v>14</v>
      </c>
      <c r="C60">
        <v>40</v>
      </c>
      <c r="D60">
        <v>2131.3712500000011</v>
      </c>
      <c r="E60">
        <v>1680.989315494329</v>
      </c>
      <c r="F60">
        <v>265.78774796847262</v>
      </c>
      <c r="G60">
        <f>C60*D60</f>
        <v>85254.850000000035</v>
      </c>
    </row>
    <row r="61" spans="1:7" x14ac:dyDescent="0.3">
      <c r="A61" t="s">
        <v>26</v>
      </c>
      <c r="B61" t="s">
        <v>9</v>
      </c>
      <c r="C61">
        <v>47</v>
      </c>
      <c r="D61">
        <v>516.61446808510675</v>
      </c>
      <c r="E61">
        <v>824.11842287171226</v>
      </c>
      <c r="F61">
        <v>120.21002674544059</v>
      </c>
      <c r="G61">
        <f t="shared" ref="G61:G65" si="9">C61*D61</f>
        <v>24280.880000000016</v>
      </c>
    </row>
    <row r="62" spans="1:7" x14ac:dyDescent="0.3">
      <c r="A62" t="s">
        <v>26</v>
      </c>
      <c r="B62" t="s">
        <v>10</v>
      </c>
      <c r="C62">
        <v>0</v>
      </c>
      <c r="D62">
        <v>0</v>
      </c>
      <c r="E62">
        <v>0</v>
      </c>
      <c r="F62">
        <v>0</v>
      </c>
      <c r="G62">
        <f t="shared" si="9"/>
        <v>0</v>
      </c>
    </row>
    <row r="63" spans="1:7" x14ac:dyDescent="0.3">
      <c r="A63" t="s">
        <v>26</v>
      </c>
      <c r="B63" t="s">
        <v>11</v>
      </c>
      <c r="C63">
        <v>0</v>
      </c>
      <c r="D63">
        <v>0</v>
      </c>
      <c r="E63">
        <v>0</v>
      </c>
      <c r="F63">
        <v>0</v>
      </c>
      <c r="G63">
        <f t="shared" si="9"/>
        <v>0</v>
      </c>
    </row>
    <row r="64" spans="1:7" x14ac:dyDescent="0.3">
      <c r="A64" t="s">
        <v>26</v>
      </c>
      <c r="B64" t="s">
        <v>12</v>
      </c>
      <c r="C64">
        <v>0</v>
      </c>
      <c r="D64">
        <v>0</v>
      </c>
      <c r="E64">
        <v>0</v>
      </c>
      <c r="F64">
        <v>0</v>
      </c>
      <c r="G64">
        <f t="shared" si="9"/>
        <v>0</v>
      </c>
    </row>
    <row r="65" spans="1:7" x14ac:dyDescent="0.3">
      <c r="A65" t="s">
        <v>26</v>
      </c>
      <c r="B65" t="s">
        <v>13</v>
      </c>
      <c r="C65">
        <v>18</v>
      </c>
      <c r="D65">
        <v>2256.2844444444449</v>
      </c>
      <c r="E65">
        <v>3017.8082550756299</v>
      </c>
      <c r="F65">
        <v>711.30422716157341</v>
      </c>
      <c r="G65">
        <f t="shared" si="9"/>
        <v>40613.12000000001</v>
      </c>
    </row>
    <row r="66" spans="1:7" x14ac:dyDescent="0.3">
      <c r="A66" t="s">
        <v>26</v>
      </c>
      <c r="B66" t="s">
        <v>14</v>
      </c>
      <c r="C66">
        <v>30</v>
      </c>
      <c r="D66">
        <v>2876.5969999999993</v>
      </c>
      <c r="E66">
        <v>2653.9101766406648</v>
      </c>
      <c r="F66">
        <v>484.53548977953733</v>
      </c>
      <c r="G66">
        <f>C66*D66</f>
        <v>86297.909999999974</v>
      </c>
    </row>
    <row r="67" spans="1:7" x14ac:dyDescent="0.3">
      <c r="A67" t="s">
        <v>41</v>
      </c>
      <c r="B67" t="s">
        <v>9</v>
      </c>
      <c r="C67">
        <v>29</v>
      </c>
      <c r="D67">
        <v>195.57241379310295</v>
      </c>
      <c r="E67">
        <v>289.99502519938915</v>
      </c>
      <c r="F67">
        <v>53.850724274063246</v>
      </c>
      <c r="G67">
        <v>5671.5999999999858</v>
      </c>
    </row>
    <row r="68" spans="1:7" x14ac:dyDescent="0.3">
      <c r="A68" t="s">
        <v>41</v>
      </c>
      <c r="B68" t="s">
        <v>10</v>
      </c>
      <c r="C68">
        <v>0</v>
      </c>
      <c r="D68">
        <v>0</v>
      </c>
      <c r="E68">
        <v>0</v>
      </c>
      <c r="F68">
        <v>0</v>
      </c>
      <c r="G68">
        <v>0</v>
      </c>
    </row>
    <row r="69" spans="1:7" x14ac:dyDescent="0.3">
      <c r="A69" t="s">
        <v>41</v>
      </c>
      <c r="B69" t="s">
        <v>11</v>
      </c>
      <c r="C69">
        <v>0</v>
      </c>
      <c r="D69">
        <v>0</v>
      </c>
      <c r="E69">
        <v>0</v>
      </c>
      <c r="F69">
        <v>0</v>
      </c>
      <c r="G69">
        <v>0</v>
      </c>
    </row>
    <row r="70" spans="1:7" x14ac:dyDescent="0.3">
      <c r="A70" t="s">
        <v>41</v>
      </c>
      <c r="B70" t="s">
        <v>12</v>
      </c>
      <c r="C70">
        <v>0</v>
      </c>
      <c r="D70">
        <v>0</v>
      </c>
      <c r="E70">
        <v>0</v>
      </c>
      <c r="F70">
        <v>0</v>
      </c>
      <c r="G70">
        <v>0</v>
      </c>
    </row>
    <row r="71" spans="1:7" x14ac:dyDescent="0.3">
      <c r="A71" t="s">
        <v>41</v>
      </c>
      <c r="B71" t="s">
        <v>13</v>
      </c>
      <c r="C71">
        <v>15</v>
      </c>
      <c r="D71">
        <v>6912.4406666666655</v>
      </c>
      <c r="E71">
        <v>10534.020071988843</v>
      </c>
      <c r="F71">
        <v>2719.8722871618297</v>
      </c>
      <c r="G71">
        <v>103686.60999999999</v>
      </c>
    </row>
    <row r="72" spans="1:7" x14ac:dyDescent="0.3">
      <c r="A72" t="s">
        <v>41</v>
      </c>
      <c r="B72" t="s">
        <v>14</v>
      </c>
      <c r="C72">
        <v>15</v>
      </c>
      <c r="D72">
        <v>2789.0440000000012</v>
      </c>
      <c r="E72">
        <v>2777.7557663537359</v>
      </c>
      <c r="F72">
        <v>717.21345486130929</v>
      </c>
      <c r="G72">
        <v>41835.660000000018</v>
      </c>
    </row>
    <row r="73" spans="1:7" x14ac:dyDescent="0.3">
      <c r="A73" t="s">
        <v>42</v>
      </c>
      <c r="B73" t="s">
        <v>9</v>
      </c>
      <c r="C73">
        <v>24</v>
      </c>
      <c r="D73">
        <v>1634.3854166666654</v>
      </c>
      <c r="E73">
        <v>3004.8554625052498</v>
      </c>
      <c r="F73">
        <v>613.36355282938439</v>
      </c>
      <c r="G73">
        <v>39225.249999999971</v>
      </c>
    </row>
    <row r="74" spans="1:7" x14ac:dyDescent="0.3">
      <c r="A74" t="s">
        <v>42</v>
      </c>
      <c r="B74" t="s">
        <v>10</v>
      </c>
      <c r="C74">
        <v>0</v>
      </c>
      <c r="D74">
        <v>0</v>
      </c>
      <c r="E74">
        <v>0</v>
      </c>
      <c r="F74">
        <v>0</v>
      </c>
      <c r="G74">
        <v>0</v>
      </c>
    </row>
    <row r="75" spans="1:7" x14ac:dyDescent="0.3">
      <c r="A75" t="s">
        <v>42</v>
      </c>
      <c r="B75" t="s">
        <v>11</v>
      </c>
      <c r="C75">
        <v>0</v>
      </c>
      <c r="D75">
        <v>0</v>
      </c>
      <c r="E75">
        <v>0</v>
      </c>
      <c r="F75">
        <v>0</v>
      </c>
      <c r="G75">
        <v>0</v>
      </c>
    </row>
    <row r="76" spans="1:7" x14ac:dyDescent="0.3">
      <c r="A76" t="s">
        <v>42</v>
      </c>
      <c r="B76" t="s">
        <v>12</v>
      </c>
      <c r="C76">
        <v>0</v>
      </c>
      <c r="D76">
        <v>0</v>
      </c>
      <c r="E76">
        <v>0</v>
      </c>
      <c r="F76">
        <v>0</v>
      </c>
      <c r="G76">
        <v>0</v>
      </c>
    </row>
    <row r="77" spans="1:7" x14ac:dyDescent="0.3">
      <c r="A77" t="s">
        <v>42</v>
      </c>
      <c r="B77" t="s">
        <v>13</v>
      </c>
      <c r="C77">
        <v>10</v>
      </c>
      <c r="D77">
        <v>2861.820999999999</v>
      </c>
      <c r="E77">
        <v>3631.5845000050144</v>
      </c>
      <c r="F77">
        <v>1148.407853537961</v>
      </c>
      <c r="G77">
        <v>28618.209999999992</v>
      </c>
    </row>
    <row r="78" spans="1:7" x14ac:dyDescent="0.3">
      <c r="A78" t="s">
        <v>42</v>
      </c>
      <c r="B78" t="s">
        <v>14</v>
      </c>
      <c r="C78">
        <v>14</v>
      </c>
      <c r="D78">
        <v>5953.6114285714302</v>
      </c>
      <c r="E78">
        <v>3886.2729902743927</v>
      </c>
      <c r="F78">
        <v>1038.6501457914453</v>
      </c>
      <c r="G78">
        <v>83350.560000000027</v>
      </c>
    </row>
    <row r="79" spans="1:7" x14ac:dyDescent="0.3">
      <c r="A79" t="s">
        <v>43</v>
      </c>
      <c r="B79" t="s">
        <v>9</v>
      </c>
      <c r="C79">
        <v>47</v>
      </c>
      <c r="D79">
        <v>972.43425531914659</v>
      </c>
      <c r="E79">
        <v>1605.5174781856965</v>
      </c>
      <c r="F79">
        <v>234.18879330527773</v>
      </c>
      <c r="G79">
        <v>45704.409999999887</v>
      </c>
    </row>
    <row r="80" spans="1:7" x14ac:dyDescent="0.3">
      <c r="A80" t="s">
        <v>43</v>
      </c>
      <c r="B80" t="s">
        <v>10</v>
      </c>
      <c r="C80">
        <v>0</v>
      </c>
      <c r="D80">
        <v>0</v>
      </c>
      <c r="E80">
        <v>0</v>
      </c>
      <c r="F80">
        <v>0</v>
      </c>
      <c r="G80">
        <v>0</v>
      </c>
    </row>
    <row r="81" spans="1:7" x14ac:dyDescent="0.3">
      <c r="A81" t="s">
        <v>43</v>
      </c>
      <c r="B81" t="s">
        <v>11</v>
      </c>
      <c r="C81">
        <v>0</v>
      </c>
      <c r="D81">
        <v>0</v>
      </c>
      <c r="E81">
        <v>0</v>
      </c>
      <c r="F81">
        <v>0</v>
      </c>
      <c r="G81">
        <v>0</v>
      </c>
    </row>
    <row r="82" spans="1:7" x14ac:dyDescent="0.3">
      <c r="A82" t="s">
        <v>43</v>
      </c>
      <c r="B82" t="s">
        <v>12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 x14ac:dyDescent="0.3">
      <c r="A83" t="s">
        <v>43</v>
      </c>
      <c r="B83" t="s">
        <v>13</v>
      </c>
      <c r="C83">
        <v>18</v>
      </c>
      <c r="D83">
        <v>1078.0444444444477</v>
      </c>
      <c r="E83">
        <v>830.26122481897517</v>
      </c>
      <c r="F83">
        <v>195.69444740858202</v>
      </c>
      <c r="G83">
        <v>19404.800000000057</v>
      </c>
    </row>
    <row r="84" spans="1:7" x14ac:dyDescent="0.3">
      <c r="A84" t="s">
        <v>43</v>
      </c>
      <c r="B84" t="s">
        <v>14</v>
      </c>
      <c r="C84">
        <v>30</v>
      </c>
      <c r="D84">
        <v>2869.5026666666686</v>
      </c>
      <c r="E84">
        <v>2512.805179818698</v>
      </c>
      <c r="F84">
        <v>458.7733598675087</v>
      </c>
      <c r="G84">
        <v>86085.08000000006</v>
      </c>
    </row>
    <row r="85" spans="1:7" x14ac:dyDescent="0.3">
      <c r="A85" t="s">
        <v>44</v>
      </c>
      <c r="B85" t="s">
        <v>9</v>
      </c>
      <c r="C85">
        <v>41</v>
      </c>
      <c r="D85">
        <v>382.84365853658403</v>
      </c>
      <c r="E85">
        <v>407.63420613802742</v>
      </c>
      <c r="F85">
        <v>63.661767447051254</v>
      </c>
      <c r="G85">
        <v>15696.589999999946</v>
      </c>
    </row>
    <row r="86" spans="1:7" x14ac:dyDescent="0.3">
      <c r="A86" t="s">
        <v>44</v>
      </c>
      <c r="B86" t="s">
        <v>10</v>
      </c>
      <c r="C86">
        <v>0</v>
      </c>
      <c r="D86">
        <v>0</v>
      </c>
      <c r="E86">
        <v>0</v>
      </c>
      <c r="F86">
        <v>0</v>
      </c>
      <c r="G86">
        <v>0</v>
      </c>
    </row>
    <row r="87" spans="1:7" x14ac:dyDescent="0.3">
      <c r="A87" t="s">
        <v>44</v>
      </c>
      <c r="B87" t="s">
        <v>11</v>
      </c>
      <c r="C87">
        <v>0</v>
      </c>
      <c r="D87">
        <v>0</v>
      </c>
      <c r="E87">
        <v>0</v>
      </c>
      <c r="F87">
        <v>0</v>
      </c>
      <c r="G87">
        <v>0</v>
      </c>
    </row>
    <row r="88" spans="1:7" x14ac:dyDescent="0.3">
      <c r="A88" t="s">
        <v>44</v>
      </c>
      <c r="B88" t="s">
        <v>12</v>
      </c>
      <c r="C88">
        <v>0</v>
      </c>
      <c r="D88">
        <v>0</v>
      </c>
      <c r="E88">
        <v>0</v>
      </c>
      <c r="F88">
        <v>0</v>
      </c>
      <c r="G88">
        <v>0</v>
      </c>
    </row>
    <row r="89" spans="1:7" x14ac:dyDescent="0.3">
      <c r="A89" t="s">
        <v>44</v>
      </c>
      <c r="B89" t="s">
        <v>13</v>
      </c>
      <c r="C89">
        <v>5</v>
      </c>
      <c r="D89">
        <v>1638.0120000000049</v>
      </c>
      <c r="E89">
        <v>1013.9515780943369</v>
      </c>
      <c r="F89">
        <v>453.45293090242478</v>
      </c>
      <c r="G89">
        <v>8190.060000000025</v>
      </c>
    </row>
    <row r="90" spans="1:7" x14ac:dyDescent="0.3">
      <c r="A90" t="s">
        <v>44</v>
      </c>
      <c r="B90" t="s">
        <v>14</v>
      </c>
      <c r="C90">
        <v>36</v>
      </c>
      <c r="D90">
        <v>3535.134722222223</v>
      </c>
      <c r="E90">
        <v>3871.4730655630196</v>
      </c>
      <c r="F90">
        <v>645.2455109271699</v>
      </c>
      <c r="G90">
        <v>127264.85000000003</v>
      </c>
    </row>
    <row r="91" spans="1:7" x14ac:dyDescent="0.3">
      <c r="A91" t="s">
        <v>45</v>
      </c>
      <c r="B91" t="s">
        <v>9</v>
      </c>
      <c r="C91">
        <v>40</v>
      </c>
      <c r="D91">
        <v>441.79050000000115</v>
      </c>
      <c r="E91">
        <v>600.51699080533774</v>
      </c>
      <c r="F91">
        <v>94.950073228762975</v>
      </c>
      <c r="G91">
        <v>17671.620000000046</v>
      </c>
    </row>
    <row r="92" spans="1:7" x14ac:dyDescent="0.3">
      <c r="A92" t="s">
        <v>45</v>
      </c>
      <c r="B92" t="s">
        <v>10</v>
      </c>
      <c r="C92">
        <v>0</v>
      </c>
      <c r="D92">
        <v>0</v>
      </c>
      <c r="E92">
        <v>0</v>
      </c>
      <c r="F92">
        <v>0</v>
      </c>
      <c r="G92">
        <v>0</v>
      </c>
    </row>
    <row r="93" spans="1:7" x14ac:dyDescent="0.3">
      <c r="A93" t="s">
        <v>45</v>
      </c>
      <c r="B93" t="s">
        <v>11</v>
      </c>
      <c r="C93">
        <v>0</v>
      </c>
      <c r="D93">
        <v>0</v>
      </c>
      <c r="E93">
        <v>0</v>
      </c>
      <c r="F93">
        <v>0</v>
      </c>
      <c r="G93">
        <v>0</v>
      </c>
    </row>
    <row r="94" spans="1:7" x14ac:dyDescent="0.3">
      <c r="A94" t="s">
        <v>45</v>
      </c>
      <c r="B94" t="s">
        <v>12</v>
      </c>
      <c r="C94">
        <v>0</v>
      </c>
      <c r="D94">
        <v>0</v>
      </c>
      <c r="E94">
        <v>0</v>
      </c>
      <c r="F94">
        <v>0</v>
      </c>
      <c r="G94">
        <v>0</v>
      </c>
    </row>
    <row r="95" spans="1:7" x14ac:dyDescent="0.3">
      <c r="A95" t="s">
        <v>45</v>
      </c>
      <c r="B95" t="s">
        <v>13</v>
      </c>
      <c r="C95">
        <v>17</v>
      </c>
      <c r="D95">
        <v>2284.8676470588211</v>
      </c>
      <c r="E95">
        <v>4227.7568728457081</v>
      </c>
      <c r="F95">
        <v>1025.3816556572863</v>
      </c>
      <c r="G95">
        <v>38842.749999999956</v>
      </c>
    </row>
    <row r="96" spans="1:7" x14ac:dyDescent="0.3">
      <c r="A96" t="s">
        <v>45</v>
      </c>
      <c r="B96" t="s">
        <v>14</v>
      </c>
      <c r="C96">
        <v>24</v>
      </c>
      <c r="D96">
        <v>3944.820416666666</v>
      </c>
      <c r="E96">
        <v>3001.8048389977412</v>
      </c>
      <c r="F96">
        <v>612.7408469134898</v>
      </c>
      <c r="G96">
        <v>94675.689999999988</v>
      </c>
    </row>
    <row r="97" spans="1:7" x14ac:dyDescent="0.3">
      <c r="A97" t="s">
        <v>46</v>
      </c>
      <c r="B97" t="s">
        <v>9</v>
      </c>
      <c r="C97">
        <v>16</v>
      </c>
      <c r="D97">
        <v>599.0400000000011</v>
      </c>
      <c r="E97">
        <v>652.40050521132969</v>
      </c>
      <c r="F97">
        <v>163.10012630283242</v>
      </c>
      <c r="G97">
        <v>9584.6400000000176</v>
      </c>
    </row>
    <row r="98" spans="1:7" x14ac:dyDescent="0.3">
      <c r="A98" t="s">
        <v>46</v>
      </c>
      <c r="B98" t="s">
        <v>10</v>
      </c>
      <c r="C98">
        <v>1</v>
      </c>
      <c r="D98">
        <v>53.920000000000073</v>
      </c>
      <c r="E98">
        <v>0</v>
      </c>
      <c r="F98">
        <v>0</v>
      </c>
      <c r="G98">
        <v>53.920000000000073</v>
      </c>
    </row>
    <row r="99" spans="1:7" x14ac:dyDescent="0.3">
      <c r="A99" t="s">
        <v>46</v>
      </c>
      <c r="B99" t="s">
        <v>11</v>
      </c>
      <c r="C99">
        <v>1</v>
      </c>
      <c r="D99">
        <v>15.840000000000146</v>
      </c>
      <c r="E99">
        <v>0</v>
      </c>
      <c r="F99">
        <v>0</v>
      </c>
      <c r="G99">
        <v>15.840000000000146</v>
      </c>
    </row>
    <row r="100" spans="1:7" x14ac:dyDescent="0.3">
      <c r="A100" t="s">
        <v>46</v>
      </c>
      <c r="B100" t="s">
        <v>12</v>
      </c>
      <c r="C100">
        <v>1</v>
      </c>
      <c r="D100">
        <v>1773.2800000000007</v>
      </c>
      <c r="E100">
        <v>0</v>
      </c>
      <c r="F100">
        <v>0</v>
      </c>
      <c r="G100">
        <v>1773.2800000000007</v>
      </c>
    </row>
    <row r="101" spans="1:7" x14ac:dyDescent="0.3">
      <c r="A101" t="s">
        <v>46</v>
      </c>
      <c r="B101" t="s">
        <v>13</v>
      </c>
      <c r="C101">
        <v>7</v>
      </c>
      <c r="D101">
        <v>2438.2628571428545</v>
      </c>
      <c r="E101">
        <v>3088.6470996306984</v>
      </c>
      <c r="F101">
        <v>1167.398873323395</v>
      </c>
      <c r="G101">
        <v>17067.839999999982</v>
      </c>
    </row>
    <row r="102" spans="1:7" x14ac:dyDescent="0.3">
      <c r="A102" t="s">
        <v>46</v>
      </c>
      <c r="B102" t="s">
        <v>14</v>
      </c>
      <c r="C102">
        <v>8</v>
      </c>
      <c r="D102">
        <v>15337.069999999998</v>
      </c>
      <c r="E102">
        <v>17372.811868687237</v>
      </c>
      <c r="F102">
        <v>6142.2165403134404</v>
      </c>
      <c r="G102">
        <v>122696.55999999998</v>
      </c>
    </row>
    <row r="103" spans="1:7" x14ac:dyDescent="0.3">
      <c r="A103" t="s">
        <v>37</v>
      </c>
      <c r="B103" t="s">
        <v>9</v>
      </c>
      <c r="C103">
        <v>53</v>
      </c>
      <c r="D103">
        <v>532.00981132075401</v>
      </c>
      <c r="E103">
        <v>799.5949115513497</v>
      </c>
      <c r="F103">
        <v>109.83280798119551</v>
      </c>
      <c r="G103">
        <v>28196.519999999964</v>
      </c>
    </row>
    <row r="104" spans="1:7" x14ac:dyDescent="0.3">
      <c r="A104" t="s">
        <v>37</v>
      </c>
      <c r="B104" t="s">
        <v>10</v>
      </c>
      <c r="C104">
        <v>0</v>
      </c>
      <c r="D104">
        <v>0</v>
      </c>
      <c r="E104">
        <v>0</v>
      </c>
      <c r="F104">
        <v>0</v>
      </c>
      <c r="G104">
        <v>0</v>
      </c>
    </row>
    <row r="105" spans="1:7" x14ac:dyDescent="0.3">
      <c r="A105" t="s">
        <v>37</v>
      </c>
      <c r="B105" t="s">
        <v>11</v>
      </c>
      <c r="C105">
        <v>0</v>
      </c>
      <c r="D105">
        <v>0</v>
      </c>
      <c r="E105">
        <v>0</v>
      </c>
      <c r="F105">
        <v>0</v>
      </c>
      <c r="G105">
        <v>0</v>
      </c>
    </row>
    <row r="106" spans="1:7" x14ac:dyDescent="0.3">
      <c r="A106" t="s">
        <v>37</v>
      </c>
      <c r="B106" t="s">
        <v>12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x14ac:dyDescent="0.3">
      <c r="A107" t="s">
        <v>37</v>
      </c>
      <c r="B107" t="s">
        <v>13</v>
      </c>
      <c r="C107">
        <v>9</v>
      </c>
      <c r="D107">
        <v>3637.2666666666687</v>
      </c>
      <c r="E107">
        <v>2959.2362830973784</v>
      </c>
      <c r="F107">
        <v>986.41209436579277</v>
      </c>
      <c r="G107">
        <v>32735.40000000002</v>
      </c>
    </row>
    <row r="108" spans="1:7" x14ac:dyDescent="0.3">
      <c r="A108" t="s">
        <v>37</v>
      </c>
      <c r="B108" t="s">
        <v>14</v>
      </c>
      <c r="C108">
        <v>44</v>
      </c>
      <c r="D108">
        <v>2051.4277272727272</v>
      </c>
      <c r="E108">
        <v>3275.5116600303395</v>
      </c>
      <c r="F108">
        <v>493.80196239794515</v>
      </c>
      <c r="G108">
        <v>90262.819999999992</v>
      </c>
    </row>
    <row r="109" spans="1:7" x14ac:dyDescent="0.3">
      <c r="A109" t="s">
        <v>36</v>
      </c>
      <c r="B109" t="s">
        <v>9</v>
      </c>
      <c r="C109">
        <v>56</v>
      </c>
      <c r="D109">
        <v>452.3896428571432</v>
      </c>
      <c r="E109">
        <v>509.95901454908062</v>
      </c>
      <c r="F109">
        <v>68.146139776411687</v>
      </c>
      <c r="G109">
        <v>25333.820000000018</v>
      </c>
    </row>
    <row r="110" spans="1:7" x14ac:dyDescent="0.3">
      <c r="A110" t="s">
        <v>36</v>
      </c>
      <c r="B110" t="s">
        <v>10</v>
      </c>
      <c r="C110">
        <v>11</v>
      </c>
      <c r="D110">
        <v>40.610909090907874</v>
      </c>
      <c r="E110">
        <v>10.768563000278363</v>
      </c>
      <c r="F110">
        <v>3.2468439093842854</v>
      </c>
      <c r="G110">
        <v>446.71999999998661</v>
      </c>
    </row>
    <row r="111" spans="1:7" x14ac:dyDescent="0.3">
      <c r="A111" t="s">
        <v>36</v>
      </c>
      <c r="B111" t="s">
        <v>11</v>
      </c>
      <c r="C111">
        <v>11</v>
      </c>
      <c r="D111">
        <v>112.74181818182048</v>
      </c>
      <c r="E111">
        <v>59.795117830501368</v>
      </c>
      <c r="F111">
        <v>18.028906376260277</v>
      </c>
      <c r="G111">
        <v>1240.1600000000253</v>
      </c>
    </row>
    <row r="112" spans="1:7" x14ac:dyDescent="0.3">
      <c r="A112" t="s">
        <v>36</v>
      </c>
      <c r="B112" t="s">
        <v>12</v>
      </c>
      <c r="C112">
        <v>10</v>
      </c>
      <c r="D112">
        <v>5866.271999999999</v>
      </c>
      <c r="E112">
        <v>7681.5848923177591</v>
      </c>
      <c r="F112">
        <v>2429.1304299663375</v>
      </c>
      <c r="G112">
        <v>58662.719999999987</v>
      </c>
    </row>
    <row r="113" spans="1:7" x14ac:dyDescent="0.3">
      <c r="A113" t="s">
        <v>36</v>
      </c>
      <c r="B113" t="s">
        <v>13</v>
      </c>
      <c r="C113">
        <v>11</v>
      </c>
      <c r="D113">
        <v>789.81818181818051</v>
      </c>
      <c r="E113">
        <v>556.46578140651661</v>
      </c>
      <c r="F113">
        <v>167.78074596339474</v>
      </c>
      <c r="G113">
        <v>8687.9999999999854</v>
      </c>
    </row>
    <row r="114" spans="1:7" x14ac:dyDescent="0.3">
      <c r="A114" t="s">
        <v>36</v>
      </c>
      <c r="B114" t="s">
        <v>14</v>
      </c>
      <c r="C114">
        <v>35</v>
      </c>
      <c r="D114">
        <v>1623.5245714285711</v>
      </c>
      <c r="E114">
        <v>2681.1911752453943</v>
      </c>
      <c r="F114">
        <v>453.20402589983934</v>
      </c>
      <c r="G114">
        <v>56823.359999999986</v>
      </c>
    </row>
    <row r="115" spans="1:7" x14ac:dyDescent="0.3">
      <c r="A115" t="s">
        <v>39</v>
      </c>
      <c r="B115" t="s">
        <v>9</v>
      </c>
      <c r="C115">
        <v>86</v>
      </c>
      <c r="D115">
        <v>843.01081395348865</v>
      </c>
      <c r="E115">
        <v>1287.6460836390925</v>
      </c>
      <c r="F115">
        <v>138.85044810334995</v>
      </c>
      <c r="G115">
        <v>72498.930000000022</v>
      </c>
    </row>
    <row r="116" spans="1:7" x14ac:dyDescent="0.3">
      <c r="A116" t="s">
        <v>39</v>
      </c>
      <c r="B116" t="s">
        <v>10</v>
      </c>
      <c r="C116">
        <v>36</v>
      </c>
      <c r="D116">
        <v>61.342222222222318</v>
      </c>
      <c r="E116">
        <v>18.914768094361076</v>
      </c>
      <c r="F116">
        <v>3.1524613490601792</v>
      </c>
      <c r="G116">
        <v>2208.3200000000033</v>
      </c>
    </row>
    <row r="117" spans="1:7" x14ac:dyDescent="0.3">
      <c r="A117" t="s">
        <v>39</v>
      </c>
      <c r="B117" t="s">
        <v>11</v>
      </c>
      <c r="C117">
        <v>36</v>
      </c>
      <c r="D117">
        <v>71.720277777775962</v>
      </c>
      <c r="E117">
        <v>49.062957017987721</v>
      </c>
      <c r="F117">
        <v>8.177159502997954</v>
      </c>
      <c r="G117">
        <v>2581.9299999999348</v>
      </c>
    </row>
    <row r="118" spans="1:7" x14ac:dyDescent="0.3">
      <c r="A118" t="s">
        <v>39</v>
      </c>
      <c r="B118" t="s">
        <v>12</v>
      </c>
      <c r="C118">
        <v>24</v>
      </c>
      <c r="D118">
        <v>1585.6025000000009</v>
      </c>
      <c r="E118">
        <v>2538.5656627936996</v>
      </c>
      <c r="F118">
        <v>518.18254603289563</v>
      </c>
      <c r="G118">
        <v>38054.460000000021</v>
      </c>
    </row>
    <row r="119" spans="1:7" x14ac:dyDescent="0.3">
      <c r="A119" t="s">
        <v>39</v>
      </c>
      <c r="B119" t="s">
        <v>13</v>
      </c>
      <c r="C119">
        <v>13</v>
      </c>
      <c r="D119">
        <v>1064.9476923076925</v>
      </c>
      <c r="E119">
        <v>791.1263827201675</v>
      </c>
      <c r="F119">
        <v>219.41897986691632</v>
      </c>
      <c r="G119">
        <v>13844.320000000002</v>
      </c>
    </row>
    <row r="120" spans="1:7" x14ac:dyDescent="0.3">
      <c r="A120" t="s">
        <v>39</v>
      </c>
      <c r="B120" t="s">
        <v>14</v>
      </c>
      <c r="C120">
        <v>38</v>
      </c>
      <c r="D120">
        <v>573.94973684210504</v>
      </c>
      <c r="E120">
        <v>1054.6462000979329</v>
      </c>
      <c r="F120">
        <v>171.08620537004523</v>
      </c>
      <c r="G120">
        <v>21810.089999999993</v>
      </c>
    </row>
    <row r="121" spans="1:7" x14ac:dyDescent="0.3">
      <c r="A121" t="s">
        <v>40</v>
      </c>
      <c r="B121" t="s">
        <v>9</v>
      </c>
      <c r="C121">
        <v>37</v>
      </c>
      <c r="D121">
        <v>1537.2048648648636</v>
      </c>
      <c r="E121">
        <v>2793.5042884099116</v>
      </c>
      <c r="F121">
        <v>459.24927604776224</v>
      </c>
      <c r="G121">
        <v>56876.579999999951</v>
      </c>
    </row>
    <row r="122" spans="1:7" x14ac:dyDescent="0.3">
      <c r="A122" t="s">
        <v>40</v>
      </c>
      <c r="B122" t="s">
        <v>10</v>
      </c>
      <c r="C122">
        <v>2</v>
      </c>
      <c r="D122">
        <v>80.000000000003638</v>
      </c>
      <c r="E122">
        <v>29.415642097359367</v>
      </c>
      <c r="F122">
        <v>20.799999999999283</v>
      </c>
      <c r="G122">
        <v>160.00000000000728</v>
      </c>
    </row>
    <row r="123" spans="1:7" x14ac:dyDescent="0.3">
      <c r="A123" t="s">
        <v>40</v>
      </c>
      <c r="B123" t="s">
        <v>11</v>
      </c>
      <c r="C123">
        <v>2</v>
      </c>
      <c r="D123">
        <v>24.319999999999709</v>
      </c>
      <c r="E123">
        <v>2.2627416997948941</v>
      </c>
      <c r="F123">
        <v>1.5999999999985448</v>
      </c>
      <c r="G123">
        <v>48.639999999999418</v>
      </c>
    </row>
    <row r="124" spans="1:7" x14ac:dyDescent="0.3">
      <c r="A124" t="s">
        <v>40</v>
      </c>
      <c r="B124" t="s">
        <v>12</v>
      </c>
      <c r="C124">
        <v>1</v>
      </c>
      <c r="D124">
        <v>10448.959999999999</v>
      </c>
      <c r="E124">
        <v>0</v>
      </c>
      <c r="F124">
        <v>0</v>
      </c>
      <c r="G124">
        <v>10448.959999999999</v>
      </c>
    </row>
    <row r="125" spans="1:7" x14ac:dyDescent="0.3">
      <c r="A125" t="s">
        <v>40</v>
      </c>
      <c r="B125" t="s">
        <v>13</v>
      </c>
      <c r="C125">
        <v>15</v>
      </c>
      <c r="D125">
        <v>946.84800000000109</v>
      </c>
      <c r="E125">
        <v>546.32949706198133</v>
      </c>
      <c r="F125">
        <v>141.06166957752851</v>
      </c>
      <c r="G125">
        <v>14202.720000000016</v>
      </c>
    </row>
    <row r="126" spans="1:7" x14ac:dyDescent="0.3">
      <c r="A126" t="s">
        <v>40</v>
      </c>
      <c r="B126" t="s">
        <v>14</v>
      </c>
      <c r="C126">
        <v>20</v>
      </c>
      <c r="D126">
        <v>3470.2135000000026</v>
      </c>
      <c r="E126">
        <v>3593.6571426162232</v>
      </c>
      <c r="F126">
        <v>803.56616587175313</v>
      </c>
      <c r="G126">
        <v>69404.270000000048</v>
      </c>
    </row>
    <row r="127" spans="1:7" x14ac:dyDescent="0.3">
      <c r="A127" t="s">
        <v>62</v>
      </c>
      <c r="B127" t="s">
        <v>9</v>
      </c>
      <c r="C127">
        <v>42</v>
      </c>
      <c r="D127">
        <v>1407.3798333333339</v>
      </c>
      <c r="E127">
        <v>2001.6788062887251</v>
      </c>
      <c r="F127">
        <v>308.86574535847154</v>
      </c>
      <c r="G127">
        <v>59109.953000000023</v>
      </c>
    </row>
    <row r="128" spans="1:7" x14ac:dyDescent="0.3">
      <c r="A128" t="s">
        <v>62</v>
      </c>
      <c r="B128" t="s">
        <v>10</v>
      </c>
      <c r="C128">
        <v>1</v>
      </c>
      <c r="D128">
        <v>55.620999999999185</v>
      </c>
      <c r="E128">
        <v>0</v>
      </c>
      <c r="F128">
        <v>0</v>
      </c>
      <c r="G128">
        <v>55.620999999999185</v>
      </c>
    </row>
    <row r="129" spans="1:7" x14ac:dyDescent="0.3">
      <c r="A129" t="s">
        <v>62</v>
      </c>
      <c r="B129" t="s">
        <v>11</v>
      </c>
      <c r="C129">
        <v>1</v>
      </c>
      <c r="D129">
        <v>55.533999999999651</v>
      </c>
      <c r="E129">
        <v>0</v>
      </c>
      <c r="F129">
        <v>0</v>
      </c>
      <c r="G129">
        <v>55.533999999999651</v>
      </c>
    </row>
    <row r="130" spans="1:7" x14ac:dyDescent="0.3">
      <c r="A130" t="s">
        <v>62</v>
      </c>
      <c r="B130" t="s">
        <v>12</v>
      </c>
      <c r="C130">
        <v>1</v>
      </c>
      <c r="D130">
        <v>4742.4219999999987</v>
      </c>
      <c r="E130">
        <v>0</v>
      </c>
      <c r="F130">
        <v>0</v>
      </c>
      <c r="G130">
        <v>4742.4219999999987</v>
      </c>
    </row>
    <row r="131" spans="1:7" x14ac:dyDescent="0.3">
      <c r="A131" t="s">
        <v>62</v>
      </c>
      <c r="B131" t="s">
        <v>13</v>
      </c>
      <c r="C131">
        <v>8</v>
      </c>
      <c r="D131">
        <v>4719.8397500000001</v>
      </c>
      <c r="E131">
        <v>8297.2567047502544</v>
      </c>
      <c r="F131">
        <v>2933.5232405872262</v>
      </c>
      <c r="G131">
        <v>37758.718000000001</v>
      </c>
    </row>
    <row r="132" spans="1:7" x14ac:dyDescent="0.3">
      <c r="A132" t="s">
        <v>62</v>
      </c>
      <c r="B132" t="s">
        <v>14</v>
      </c>
      <c r="C132">
        <v>33</v>
      </c>
      <c r="D132">
        <v>1371.9140303030294</v>
      </c>
      <c r="E132">
        <v>2086.3197667765403</v>
      </c>
      <c r="F132">
        <v>363.18165457449834</v>
      </c>
      <c r="G132">
        <v>45273.162999999971</v>
      </c>
    </row>
    <row r="133" spans="1:7" x14ac:dyDescent="0.3">
      <c r="A133" t="s">
        <v>63</v>
      </c>
      <c r="B133" t="s">
        <v>9</v>
      </c>
      <c r="C133">
        <v>64</v>
      </c>
      <c r="D133">
        <v>474.33096874999876</v>
      </c>
      <c r="E133">
        <v>1512.0012170478226</v>
      </c>
      <c r="F133">
        <v>189.00015213097782</v>
      </c>
      <c r="G133">
        <v>30357.181999999921</v>
      </c>
    </row>
    <row r="134" spans="1:7" x14ac:dyDescent="0.3">
      <c r="A134" t="s">
        <v>63</v>
      </c>
      <c r="B134" t="s">
        <v>10</v>
      </c>
      <c r="C134">
        <v>0</v>
      </c>
      <c r="D134">
        <v>0</v>
      </c>
      <c r="E134">
        <v>0</v>
      </c>
      <c r="F134">
        <v>0</v>
      </c>
      <c r="G134">
        <v>0</v>
      </c>
    </row>
    <row r="135" spans="1:7" x14ac:dyDescent="0.3">
      <c r="A135" t="s">
        <v>63</v>
      </c>
      <c r="B135" t="s">
        <v>11</v>
      </c>
      <c r="C135">
        <v>0</v>
      </c>
      <c r="D135">
        <v>0</v>
      </c>
      <c r="E135">
        <v>0</v>
      </c>
      <c r="F135">
        <v>0</v>
      </c>
      <c r="G135">
        <v>0</v>
      </c>
    </row>
    <row r="136" spans="1:7" x14ac:dyDescent="0.3">
      <c r="A136" t="s">
        <v>63</v>
      </c>
      <c r="B136" t="s">
        <v>12</v>
      </c>
      <c r="C136">
        <v>0</v>
      </c>
      <c r="D136">
        <v>0</v>
      </c>
      <c r="E136">
        <v>0</v>
      </c>
      <c r="F136">
        <v>0</v>
      </c>
      <c r="G136">
        <v>0</v>
      </c>
    </row>
    <row r="137" spans="1:7" x14ac:dyDescent="0.3">
      <c r="A137" t="s">
        <v>63</v>
      </c>
      <c r="B137" t="s">
        <v>13</v>
      </c>
      <c r="C137">
        <v>44</v>
      </c>
      <c r="D137">
        <v>940.23852272727413</v>
      </c>
      <c r="E137">
        <v>2831.7584789233206</v>
      </c>
      <c r="F137">
        <v>426.90365324982656</v>
      </c>
      <c r="G137">
        <v>41370.495000000061</v>
      </c>
    </row>
    <row r="138" spans="1:7" x14ac:dyDescent="0.3">
      <c r="A138" t="s">
        <v>63</v>
      </c>
      <c r="B138" t="s">
        <v>14</v>
      </c>
      <c r="C138">
        <v>20</v>
      </c>
      <c r="D138">
        <v>3763.3201000000008</v>
      </c>
      <c r="E138">
        <v>5604.2936742679904</v>
      </c>
      <c r="F138">
        <v>1253.158162153529</v>
      </c>
      <c r="G138">
        <v>75266.402000000016</v>
      </c>
    </row>
    <row r="139" spans="1:7" x14ac:dyDescent="0.3">
      <c r="A139" t="s">
        <v>73</v>
      </c>
      <c r="B139" t="s">
        <v>9</v>
      </c>
      <c r="C139">
        <v>79</v>
      </c>
      <c r="D139">
        <v>577.64081012658164</v>
      </c>
      <c r="E139">
        <v>608.49240211513609</v>
      </c>
      <c r="F139">
        <v>68.460743942515251</v>
      </c>
      <c r="G139">
        <v>45633.623999999953</v>
      </c>
    </row>
    <row r="140" spans="1:7" x14ac:dyDescent="0.3">
      <c r="A140" t="s">
        <v>73</v>
      </c>
      <c r="B140" t="s">
        <v>10</v>
      </c>
      <c r="C140">
        <v>3</v>
      </c>
      <c r="D140">
        <v>111.13133333333099</v>
      </c>
      <c r="E140">
        <v>98.323932408818663</v>
      </c>
      <c r="F140">
        <v>56.76734884401403</v>
      </c>
      <c r="G140">
        <v>333.39399999999296</v>
      </c>
    </row>
    <row r="141" spans="1:7" x14ac:dyDescent="0.3">
      <c r="A141" t="s">
        <v>73</v>
      </c>
      <c r="B141" t="s">
        <v>11</v>
      </c>
      <c r="C141">
        <v>3</v>
      </c>
      <c r="D141">
        <v>119.25933333334008</v>
      </c>
      <c r="E141">
        <v>59.11790696847487</v>
      </c>
      <c r="F141">
        <v>34.131739502176224</v>
      </c>
      <c r="G141">
        <v>357.77800000002026</v>
      </c>
    </row>
    <row r="142" spans="1:7" x14ac:dyDescent="0.3">
      <c r="A142" t="s">
        <v>73</v>
      </c>
      <c r="B142" t="s">
        <v>12</v>
      </c>
      <c r="C142">
        <v>2</v>
      </c>
      <c r="D142">
        <v>1958.5219999999972</v>
      </c>
      <c r="E142">
        <v>588.14030789259402</v>
      </c>
      <c r="F142">
        <v>415.87799999999714</v>
      </c>
      <c r="G142">
        <v>3917.0439999999944</v>
      </c>
    </row>
    <row r="143" spans="1:7" x14ac:dyDescent="0.3">
      <c r="A143" t="s">
        <v>73</v>
      </c>
      <c r="B143" t="s">
        <v>13</v>
      </c>
      <c r="C143">
        <v>17</v>
      </c>
      <c r="D143">
        <v>1507.3137647058832</v>
      </c>
      <c r="E143">
        <v>1481.2874171443102</v>
      </c>
      <c r="F143">
        <v>359.26496957555054</v>
      </c>
      <c r="G143">
        <v>25624.334000000013</v>
      </c>
    </row>
    <row r="144" spans="1:7" x14ac:dyDescent="0.3">
      <c r="A144" t="s">
        <v>73</v>
      </c>
      <c r="B144" t="s">
        <v>14</v>
      </c>
      <c r="C144">
        <v>60</v>
      </c>
      <c r="D144">
        <v>1185.4767500000007</v>
      </c>
      <c r="E144">
        <v>1382.260928502096</v>
      </c>
      <c r="F144">
        <v>178.44911854006062</v>
      </c>
      <c r="G144">
        <v>71128.60500000004</v>
      </c>
    </row>
    <row r="145" spans="1:7" x14ac:dyDescent="0.3">
      <c r="A145" t="s">
        <v>72</v>
      </c>
      <c r="B145" t="s">
        <v>9</v>
      </c>
      <c r="C145">
        <v>23</v>
      </c>
      <c r="D145">
        <v>800.88043478260818</v>
      </c>
      <c r="E145">
        <v>831.6502799990692</v>
      </c>
      <c r="F145">
        <v>173.41107083440809</v>
      </c>
      <c r="G145">
        <v>18420.249999999989</v>
      </c>
    </row>
    <row r="146" spans="1:7" x14ac:dyDescent="0.3">
      <c r="A146" t="s">
        <v>72</v>
      </c>
      <c r="B146" t="s">
        <v>10</v>
      </c>
      <c r="C146">
        <v>1</v>
      </c>
      <c r="D146">
        <v>44.159999999999854</v>
      </c>
      <c r="E146">
        <v>0</v>
      </c>
      <c r="F146">
        <v>0</v>
      </c>
      <c r="G146">
        <v>44.159999999999854</v>
      </c>
    </row>
    <row r="147" spans="1:7" x14ac:dyDescent="0.3">
      <c r="A147" t="s">
        <v>72</v>
      </c>
      <c r="B147" t="s">
        <v>11</v>
      </c>
      <c r="C147">
        <v>1</v>
      </c>
      <c r="D147">
        <v>12</v>
      </c>
      <c r="E147">
        <v>0</v>
      </c>
      <c r="F147">
        <v>0</v>
      </c>
      <c r="G147">
        <v>12</v>
      </c>
    </row>
    <row r="148" spans="1:7" x14ac:dyDescent="0.3">
      <c r="A148" t="s">
        <v>72</v>
      </c>
      <c r="B148" t="s">
        <v>12</v>
      </c>
      <c r="C148">
        <v>1</v>
      </c>
      <c r="D148">
        <v>1839.5200000000004</v>
      </c>
      <c r="E148">
        <v>0</v>
      </c>
      <c r="F148">
        <v>0</v>
      </c>
      <c r="G148">
        <v>1839.5200000000004</v>
      </c>
    </row>
    <row r="149" spans="1:7" x14ac:dyDescent="0.3">
      <c r="A149" t="s">
        <v>72</v>
      </c>
      <c r="B149" t="s">
        <v>13</v>
      </c>
      <c r="C149">
        <v>4</v>
      </c>
      <c r="D149">
        <v>1127.0400000000013</v>
      </c>
      <c r="E149">
        <v>516.52181573805069</v>
      </c>
      <c r="F149">
        <v>258.26090786902535</v>
      </c>
      <c r="G149">
        <v>4508.1600000000053</v>
      </c>
    </row>
    <row r="150" spans="1:7" x14ac:dyDescent="0.3">
      <c r="A150" t="s">
        <v>72</v>
      </c>
      <c r="B150" t="s">
        <v>14</v>
      </c>
      <c r="C150">
        <v>17</v>
      </c>
      <c r="D150">
        <v>7475.5341176470602</v>
      </c>
      <c r="E150">
        <v>9264.5237502306754</v>
      </c>
      <c r="F150">
        <v>2246.9770584261482</v>
      </c>
      <c r="G150">
        <v>127084.08000000002</v>
      </c>
    </row>
    <row r="151" spans="1:7" x14ac:dyDescent="0.3">
      <c r="A151" t="s">
        <v>71</v>
      </c>
      <c r="B151" t="s">
        <v>9</v>
      </c>
      <c r="C151">
        <v>62</v>
      </c>
      <c r="D151">
        <v>289.97129032258044</v>
      </c>
      <c r="E151">
        <v>494.00671337272797</v>
      </c>
      <c r="F151">
        <v>62.73891533728316</v>
      </c>
      <c r="G151">
        <v>17978.219999999987</v>
      </c>
    </row>
    <row r="152" spans="1:7" x14ac:dyDescent="0.3">
      <c r="A152" t="s">
        <v>71</v>
      </c>
      <c r="B152" t="s">
        <v>10</v>
      </c>
      <c r="C152">
        <v>2</v>
      </c>
      <c r="D152">
        <v>58.080000000001746</v>
      </c>
      <c r="E152">
        <v>14.255272708723263</v>
      </c>
      <c r="F152">
        <v>10.080000000001743</v>
      </c>
      <c r="G152">
        <v>116.16000000000349</v>
      </c>
    </row>
    <row r="153" spans="1:7" x14ac:dyDescent="0.3">
      <c r="A153" t="s">
        <v>71</v>
      </c>
      <c r="B153" t="s">
        <v>11</v>
      </c>
      <c r="C153">
        <v>2</v>
      </c>
      <c r="D153">
        <v>32.240000000008877</v>
      </c>
      <c r="E153">
        <v>21.83545740302845</v>
      </c>
      <c r="F153">
        <v>15.439999999991416</v>
      </c>
      <c r="G153">
        <v>64.480000000017753</v>
      </c>
    </row>
    <row r="154" spans="1:7" x14ac:dyDescent="0.3">
      <c r="A154" t="s">
        <v>71</v>
      </c>
      <c r="B154" t="s">
        <v>12</v>
      </c>
      <c r="C154">
        <v>2</v>
      </c>
      <c r="D154">
        <v>24845.374999999996</v>
      </c>
      <c r="E154">
        <v>16777.006409262958</v>
      </c>
      <c r="F154">
        <v>11863.135000000007</v>
      </c>
      <c r="G154">
        <v>49690.749999999993</v>
      </c>
    </row>
    <row r="155" spans="1:7" x14ac:dyDescent="0.3">
      <c r="A155" t="s">
        <v>71</v>
      </c>
      <c r="B155" t="s">
        <v>13</v>
      </c>
      <c r="C155">
        <v>17</v>
      </c>
      <c r="D155">
        <v>1828.7947058823515</v>
      </c>
      <c r="E155">
        <v>4589.9390463873779</v>
      </c>
      <c r="F155">
        <v>1113.2237354942329</v>
      </c>
      <c r="G155">
        <v>31089.509999999977</v>
      </c>
    </row>
    <row r="156" spans="1:7" x14ac:dyDescent="0.3">
      <c r="A156" t="s">
        <v>71</v>
      </c>
      <c r="B156" t="s">
        <v>14</v>
      </c>
      <c r="C156">
        <v>44</v>
      </c>
      <c r="D156">
        <v>1187.6272727272733</v>
      </c>
      <c r="E156">
        <v>2163.8466376440701</v>
      </c>
      <c r="F156">
        <v>326.21215458806824</v>
      </c>
      <c r="G156">
        <v>52255.600000000028</v>
      </c>
    </row>
    <row r="157" spans="1:7" x14ac:dyDescent="0.3">
      <c r="A157" t="s">
        <v>70</v>
      </c>
      <c r="B157" t="s">
        <v>9</v>
      </c>
      <c r="C157">
        <v>71</v>
      </c>
      <c r="D157">
        <v>638.71422535211286</v>
      </c>
      <c r="E157">
        <v>854.07263014112311</v>
      </c>
      <c r="F157">
        <v>101.35977322168677</v>
      </c>
      <c r="G157">
        <v>45348.710000000014</v>
      </c>
    </row>
    <row r="158" spans="1:7" x14ac:dyDescent="0.3">
      <c r="A158" t="s">
        <v>70</v>
      </c>
      <c r="B158" t="s">
        <v>10</v>
      </c>
      <c r="C158">
        <v>11</v>
      </c>
      <c r="D158">
        <v>52.621818181818526</v>
      </c>
      <c r="E158">
        <v>14.782001094698662</v>
      </c>
      <c r="F158">
        <v>4.4569410256125677</v>
      </c>
      <c r="G158">
        <v>578.84000000000378</v>
      </c>
    </row>
    <row r="159" spans="1:7" x14ac:dyDescent="0.3">
      <c r="A159" t="s">
        <v>70</v>
      </c>
      <c r="B159" t="s">
        <v>11</v>
      </c>
      <c r="C159">
        <v>11</v>
      </c>
      <c r="D159">
        <v>86.707272727269626</v>
      </c>
      <c r="E159">
        <v>42.662247969581259</v>
      </c>
      <c r="F159">
        <v>12.863151748018412</v>
      </c>
      <c r="G159">
        <v>953.77999999996587</v>
      </c>
    </row>
    <row r="160" spans="1:7" x14ac:dyDescent="0.3">
      <c r="A160" t="s">
        <v>70</v>
      </c>
      <c r="B160" t="s">
        <v>12</v>
      </c>
      <c r="C160">
        <v>7</v>
      </c>
      <c r="D160">
        <v>6503.9428571428562</v>
      </c>
      <c r="E160">
        <v>6695.1834972854786</v>
      </c>
      <c r="F160">
        <v>2530.5415022515808</v>
      </c>
      <c r="G160">
        <v>45527.599999999991</v>
      </c>
    </row>
    <row r="161" spans="1:7" x14ac:dyDescent="0.3">
      <c r="A161" t="s">
        <v>70</v>
      </c>
      <c r="B161" t="s">
        <v>13</v>
      </c>
      <c r="C161">
        <v>27</v>
      </c>
      <c r="D161">
        <v>883.26666666666688</v>
      </c>
      <c r="E161">
        <v>820.63051806335159</v>
      </c>
      <c r="F161">
        <v>157.93041683636602</v>
      </c>
      <c r="G161">
        <v>23848.200000000004</v>
      </c>
    </row>
    <row r="162" spans="1:7" x14ac:dyDescent="0.3">
      <c r="A162" t="s">
        <v>70</v>
      </c>
      <c r="B162" t="s">
        <v>14</v>
      </c>
      <c r="C162">
        <v>35</v>
      </c>
      <c r="D162">
        <v>994.57057142857172</v>
      </c>
      <c r="E162">
        <v>1510.826740430439</v>
      </c>
      <c r="F162">
        <v>255.37632956648034</v>
      </c>
      <c r="G162">
        <v>34809.970000000008</v>
      </c>
    </row>
    <row r="163" spans="1:7" x14ac:dyDescent="0.3">
      <c r="A163" t="s">
        <v>69</v>
      </c>
      <c r="B163" t="s">
        <v>9</v>
      </c>
      <c r="C163">
        <v>77</v>
      </c>
      <c r="D163">
        <v>325.75948051948001</v>
      </c>
      <c r="E163">
        <v>430.11424782411666</v>
      </c>
      <c r="F163">
        <v>49.016067625539911</v>
      </c>
      <c r="G163">
        <v>25083.47999999996</v>
      </c>
    </row>
    <row r="164" spans="1:7" x14ac:dyDescent="0.3">
      <c r="A164" t="s">
        <v>69</v>
      </c>
      <c r="B164" t="s">
        <v>10</v>
      </c>
      <c r="C164">
        <v>0</v>
      </c>
      <c r="D164">
        <v>0</v>
      </c>
      <c r="E164">
        <v>0</v>
      </c>
      <c r="F164">
        <v>0</v>
      </c>
      <c r="G164">
        <v>0</v>
      </c>
    </row>
    <row r="165" spans="1:7" x14ac:dyDescent="0.3">
      <c r="A165" t="s">
        <v>69</v>
      </c>
      <c r="B165" t="s">
        <v>11</v>
      </c>
      <c r="C165">
        <v>0</v>
      </c>
      <c r="D165">
        <v>0</v>
      </c>
      <c r="E165">
        <v>0</v>
      </c>
      <c r="F165">
        <v>0</v>
      </c>
      <c r="G165">
        <v>0</v>
      </c>
    </row>
    <row r="166" spans="1:7" x14ac:dyDescent="0.3">
      <c r="A166" t="s">
        <v>69</v>
      </c>
      <c r="B166" t="s">
        <v>12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1:7" x14ac:dyDescent="0.3">
      <c r="A167" t="s">
        <v>69</v>
      </c>
      <c r="B167" t="s">
        <v>13</v>
      </c>
      <c r="C167">
        <v>40</v>
      </c>
      <c r="D167">
        <v>940.55799999999977</v>
      </c>
      <c r="E167">
        <v>1355.4270754536453</v>
      </c>
      <c r="F167">
        <v>214.31183803472112</v>
      </c>
      <c r="G167">
        <v>37622.319999999992</v>
      </c>
    </row>
    <row r="168" spans="1:7" x14ac:dyDescent="0.3">
      <c r="A168" t="s">
        <v>69</v>
      </c>
      <c r="B168" t="s">
        <v>14</v>
      </c>
      <c r="C168">
        <v>37</v>
      </c>
      <c r="D168">
        <v>2391.5575675675686</v>
      </c>
      <c r="E168">
        <v>3706.5450588455346</v>
      </c>
      <c r="F168">
        <v>609.35225407588189</v>
      </c>
      <c r="G168">
        <v>88487.630000000034</v>
      </c>
    </row>
    <row r="169" spans="1:7" x14ac:dyDescent="0.3">
      <c r="A169" t="s">
        <v>68</v>
      </c>
      <c r="B169" t="s">
        <v>9</v>
      </c>
      <c r="C169">
        <v>43</v>
      </c>
      <c r="D169">
        <v>775.84953488372128</v>
      </c>
      <c r="E169">
        <v>1012.0062823608713</v>
      </c>
      <c r="F169">
        <v>154.32951122764712</v>
      </c>
      <c r="G169">
        <v>33361.530000000013</v>
      </c>
    </row>
    <row r="170" spans="1:7" x14ac:dyDescent="0.3">
      <c r="A170" t="s">
        <v>68</v>
      </c>
      <c r="B170" t="s">
        <v>10</v>
      </c>
      <c r="C170">
        <v>7</v>
      </c>
      <c r="D170">
        <v>44.035714285719486</v>
      </c>
      <c r="E170">
        <v>9.3667708009863357</v>
      </c>
      <c r="F170">
        <v>3.5403065895930173</v>
      </c>
      <c r="G170">
        <v>308.25000000003638</v>
      </c>
    </row>
    <row r="171" spans="1:7" x14ac:dyDescent="0.3">
      <c r="A171" t="s">
        <v>68</v>
      </c>
      <c r="B171" t="s">
        <v>11</v>
      </c>
      <c r="C171">
        <v>7</v>
      </c>
      <c r="D171">
        <v>135.45142857142386</v>
      </c>
      <c r="E171">
        <v>147.22750053670507</v>
      </c>
      <c r="F171">
        <v>55.646764652821446</v>
      </c>
      <c r="G171">
        <v>948.159999999967</v>
      </c>
    </row>
    <row r="172" spans="1:7" x14ac:dyDescent="0.3">
      <c r="A172" t="s">
        <v>68</v>
      </c>
      <c r="B172" t="s">
        <v>12</v>
      </c>
      <c r="C172">
        <v>7</v>
      </c>
      <c r="D172">
        <v>7879.1542857142877</v>
      </c>
      <c r="E172">
        <v>4976.9578376851059</v>
      </c>
      <c r="F172">
        <v>1881.113246309794</v>
      </c>
      <c r="G172">
        <v>55154.080000000016</v>
      </c>
    </row>
    <row r="173" spans="1:7" x14ac:dyDescent="0.3">
      <c r="A173" t="s">
        <v>68</v>
      </c>
      <c r="B173" t="s">
        <v>13</v>
      </c>
      <c r="C173">
        <v>8</v>
      </c>
      <c r="D173">
        <v>1403.4124999999999</v>
      </c>
      <c r="E173">
        <v>2363.2784803908667</v>
      </c>
      <c r="F173">
        <v>835.54511965831045</v>
      </c>
      <c r="G173">
        <v>11227.3</v>
      </c>
    </row>
    <row r="174" spans="1:7" x14ac:dyDescent="0.3">
      <c r="A174" t="s">
        <v>68</v>
      </c>
      <c r="B174" t="s">
        <v>14</v>
      </c>
      <c r="C174">
        <v>27</v>
      </c>
      <c r="D174">
        <v>1859.0870370370365</v>
      </c>
      <c r="E174">
        <v>5797.0203993741588</v>
      </c>
      <c r="F174">
        <v>1115.6370960254742</v>
      </c>
      <c r="G174">
        <v>50195.349999999984</v>
      </c>
    </row>
    <row r="175" spans="1:7" x14ac:dyDescent="0.3">
      <c r="A175" t="s">
        <v>67</v>
      </c>
      <c r="B175" t="s">
        <v>9</v>
      </c>
      <c r="C175">
        <v>66</v>
      </c>
      <c r="D175">
        <v>414.35045454545508</v>
      </c>
      <c r="E175">
        <v>661.57489868304583</v>
      </c>
      <c r="F175">
        <v>81.434240673397099</v>
      </c>
      <c r="G175">
        <v>27347.130000000034</v>
      </c>
    </row>
    <row r="176" spans="1:7" x14ac:dyDescent="0.3">
      <c r="A176" t="s">
        <v>67</v>
      </c>
      <c r="B176" t="s">
        <v>10</v>
      </c>
      <c r="C176">
        <v>2</v>
      </c>
      <c r="D176">
        <v>53.4399999999996</v>
      </c>
      <c r="E176">
        <v>38.466608896547932</v>
      </c>
      <c r="F176">
        <v>27.199999999999818</v>
      </c>
      <c r="G176">
        <v>106.8799999999992</v>
      </c>
    </row>
    <row r="177" spans="1:7" x14ac:dyDescent="0.3">
      <c r="A177" t="s">
        <v>67</v>
      </c>
      <c r="B177" t="s">
        <v>11</v>
      </c>
      <c r="C177">
        <v>2</v>
      </c>
      <c r="D177">
        <v>41.51999999999407</v>
      </c>
      <c r="E177">
        <v>12.105668093903983</v>
      </c>
      <c r="F177">
        <v>8.5599999999931331</v>
      </c>
      <c r="G177">
        <v>83.03999999998814</v>
      </c>
    </row>
    <row r="178" spans="1:7" x14ac:dyDescent="0.3">
      <c r="A178" t="s">
        <v>67</v>
      </c>
      <c r="B178" t="s">
        <v>12</v>
      </c>
      <c r="C178">
        <v>2</v>
      </c>
      <c r="D178">
        <v>14289.520000000008</v>
      </c>
      <c r="E178">
        <v>17783.905252469161</v>
      </c>
      <c r="F178">
        <v>12575.120000000004</v>
      </c>
      <c r="G178">
        <v>28579.040000000015</v>
      </c>
    </row>
    <row r="179" spans="1:7" x14ac:dyDescent="0.3">
      <c r="A179" t="s">
        <v>67</v>
      </c>
      <c r="B179" t="s">
        <v>13</v>
      </c>
      <c r="C179">
        <v>32</v>
      </c>
      <c r="D179">
        <v>1720.2534375</v>
      </c>
      <c r="E179">
        <v>1532.5564229440811</v>
      </c>
      <c r="F179">
        <v>270.92025980368959</v>
      </c>
      <c r="G179">
        <v>55048.11</v>
      </c>
    </row>
    <row r="180" spans="1:7" x14ac:dyDescent="0.3">
      <c r="A180" t="s">
        <v>67</v>
      </c>
      <c r="B180" t="s">
        <v>14</v>
      </c>
      <c r="C180">
        <v>32</v>
      </c>
      <c r="D180">
        <v>1250.9462499999995</v>
      </c>
      <c r="E180">
        <v>2564.0428712154262</v>
      </c>
      <c r="F180">
        <v>453.2630253723633</v>
      </c>
      <c r="G180">
        <v>40030.279999999984</v>
      </c>
    </row>
    <row r="181" spans="1:7" x14ac:dyDescent="0.3">
      <c r="A181" t="s">
        <v>66</v>
      </c>
      <c r="B181" t="s">
        <v>9</v>
      </c>
      <c r="C181">
        <v>39</v>
      </c>
      <c r="D181">
        <v>733.65282051282077</v>
      </c>
      <c r="E181">
        <v>1214.0864765999524</v>
      </c>
      <c r="F181">
        <v>194.4094260576735</v>
      </c>
      <c r="G181">
        <v>28612.46000000001</v>
      </c>
    </row>
    <row r="182" spans="1:7" x14ac:dyDescent="0.3">
      <c r="A182" t="s">
        <v>66</v>
      </c>
      <c r="B182" t="s">
        <v>10</v>
      </c>
      <c r="C182">
        <v>1</v>
      </c>
      <c r="D182">
        <v>29.279999999998836</v>
      </c>
      <c r="E182">
        <v>0</v>
      </c>
      <c r="F182">
        <v>0</v>
      </c>
      <c r="G182">
        <v>29.279999999998836</v>
      </c>
    </row>
    <row r="183" spans="1:7" x14ac:dyDescent="0.3">
      <c r="A183" t="s">
        <v>66</v>
      </c>
      <c r="B183" t="s">
        <v>11</v>
      </c>
      <c r="C183">
        <v>1</v>
      </c>
      <c r="D183">
        <v>17.759999999994761</v>
      </c>
      <c r="E183">
        <v>0</v>
      </c>
      <c r="F183">
        <v>0</v>
      </c>
      <c r="G183">
        <v>17.759999999994761</v>
      </c>
    </row>
    <row r="184" spans="1:7" x14ac:dyDescent="0.3">
      <c r="A184" t="s">
        <v>66</v>
      </c>
      <c r="B184" t="s">
        <v>12</v>
      </c>
      <c r="C184">
        <v>1</v>
      </c>
      <c r="D184">
        <v>371.04000000000087</v>
      </c>
      <c r="E184">
        <v>0</v>
      </c>
      <c r="F184">
        <v>0</v>
      </c>
      <c r="G184">
        <v>371.04000000000087</v>
      </c>
    </row>
    <row r="185" spans="1:7" x14ac:dyDescent="0.3">
      <c r="A185" t="s">
        <v>66</v>
      </c>
      <c r="B185" t="s">
        <v>13</v>
      </c>
      <c r="C185">
        <v>28</v>
      </c>
      <c r="D185">
        <v>3281.2778571428571</v>
      </c>
      <c r="E185">
        <v>5957.7173208694494</v>
      </c>
      <c r="F185">
        <v>1125.9027437601833</v>
      </c>
      <c r="G185">
        <v>91875.78</v>
      </c>
    </row>
    <row r="186" spans="1:7" x14ac:dyDescent="0.3">
      <c r="A186" t="s">
        <v>66</v>
      </c>
      <c r="B186" t="s">
        <v>14</v>
      </c>
      <c r="C186">
        <v>11</v>
      </c>
      <c r="D186">
        <v>2753.5227272727275</v>
      </c>
      <c r="E186">
        <v>6808.8325412101176</v>
      </c>
      <c r="F186">
        <v>2052.9402545050939</v>
      </c>
      <c r="G186">
        <v>30288.750000000004</v>
      </c>
    </row>
    <row r="187" spans="1:7" x14ac:dyDescent="0.3">
      <c r="A187" t="s">
        <v>65</v>
      </c>
      <c r="B187" t="s">
        <v>9</v>
      </c>
      <c r="C187">
        <v>63</v>
      </c>
      <c r="D187">
        <v>715.69523809523764</v>
      </c>
      <c r="E187">
        <v>807.30884770139687</v>
      </c>
      <c r="F187">
        <v>101.71135439238165</v>
      </c>
      <c r="G187">
        <v>45088.799999999974</v>
      </c>
    </row>
    <row r="188" spans="1:7" x14ac:dyDescent="0.3">
      <c r="A188" t="s">
        <v>65</v>
      </c>
      <c r="B188" t="s">
        <v>10</v>
      </c>
      <c r="C188">
        <v>5</v>
      </c>
      <c r="D188">
        <v>32.102000000000409</v>
      </c>
      <c r="E188">
        <v>8.7612510522194906</v>
      </c>
      <c r="F188">
        <v>3.9181505841408679</v>
      </c>
      <c r="G188">
        <v>160.51000000000204</v>
      </c>
    </row>
    <row r="189" spans="1:7" x14ac:dyDescent="0.3">
      <c r="A189" t="s">
        <v>65</v>
      </c>
      <c r="B189" t="s">
        <v>11</v>
      </c>
      <c r="C189">
        <v>5</v>
      </c>
      <c r="D189">
        <v>37.276000000002384</v>
      </c>
      <c r="E189">
        <v>4.175940612608577</v>
      </c>
      <c r="F189">
        <v>1.8675374159589786</v>
      </c>
      <c r="G189">
        <v>186.38000000001193</v>
      </c>
    </row>
    <row r="190" spans="1:7" x14ac:dyDescent="0.3">
      <c r="A190" t="s">
        <v>65</v>
      </c>
      <c r="B190" t="s">
        <v>12</v>
      </c>
      <c r="C190">
        <v>4</v>
      </c>
      <c r="D190">
        <v>5057.4799999999977</v>
      </c>
      <c r="E190">
        <v>1921.2735037642724</v>
      </c>
      <c r="F190">
        <v>960.6367518821362</v>
      </c>
      <c r="G190">
        <v>20229.919999999991</v>
      </c>
    </row>
    <row r="191" spans="1:7" x14ac:dyDescent="0.3">
      <c r="A191" t="s">
        <v>65</v>
      </c>
      <c r="B191" t="s">
        <v>13</v>
      </c>
      <c r="C191">
        <v>30</v>
      </c>
      <c r="D191">
        <v>955.10133333333499</v>
      </c>
      <c r="E191">
        <v>1201.1138592895663</v>
      </c>
      <c r="F191">
        <v>219.29238495499382</v>
      </c>
      <c r="G191">
        <v>28653.040000000048</v>
      </c>
    </row>
    <row r="192" spans="1:7" x14ac:dyDescent="0.3">
      <c r="A192" t="s">
        <v>65</v>
      </c>
      <c r="B192" t="s">
        <v>14</v>
      </c>
      <c r="C192">
        <v>28</v>
      </c>
      <c r="D192">
        <v>2031.3099999999988</v>
      </c>
      <c r="E192">
        <v>2749.5041269411972</v>
      </c>
      <c r="F192">
        <v>519.60743918801245</v>
      </c>
      <c r="G192">
        <v>56876.679999999964</v>
      </c>
    </row>
    <row r="193" spans="1:7" x14ac:dyDescent="0.3">
      <c r="A193" t="s">
        <v>64</v>
      </c>
      <c r="B193" t="s">
        <v>9</v>
      </c>
      <c r="C193">
        <v>48</v>
      </c>
      <c r="D193">
        <v>620.17062499999918</v>
      </c>
      <c r="E193">
        <v>1215.4277641670508</v>
      </c>
      <c r="F193">
        <v>175.43188670559795</v>
      </c>
      <c r="G193">
        <v>29768.189999999959</v>
      </c>
    </row>
    <row r="194" spans="1:7" x14ac:dyDescent="0.3">
      <c r="A194" t="s">
        <v>64</v>
      </c>
      <c r="B194" t="s">
        <v>10</v>
      </c>
      <c r="C194">
        <v>22</v>
      </c>
      <c r="D194">
        <v>48.910000000001922</v>
      </c>
      <c r="E194">
        <v>23.476219781687085</v>
      </c>
      <c r="F194">
        <v>5.0051468747774388</v>
      </c>
      <c r="G194">
        <v>1076.0200000000423</v>
      </c>
    </row>
    <row r="195" spans="1:7" x14ac:dyDescent="0.3">
      <c r="A195" t="s">
        <v>64</v>
      </c>
      <c r="B195" t="s">
        <v>11</v>
      </c>
      <c r="C195">
        <v>22</v>
      </c>
      <c r="D195">
        <v>100.41454545454289</v>
      </c>
      <c r="E195">
        <v>99.816439944113213</v>
      </c>
      <c r="F195">
        <v>21.280936500151704</v>
      </c>
      <c r="G195">
        <v>2209.1199999999435</v>
      </c>
    </row>
    <row r="196" spans="1:7" x14ac:dyDescent="0.3">
      <c r="A196" t="s">
        <v>64</v>
      </c>
      <c r="B196" t="s">
        <v>12</v>
      </c>
      <c r="C196">
        <v>19</v>
      </c>
      <c r="D196">
        <v>5188.0452631578964</v>
      </c>
      <c r="E196">
        <v>5942.2846614228993</v>
      </c>
      <c r="F196">
        <v>1363.2535964681169</v>
      </c>
      <c r="G196">
        <v>98572.86000000003</v>
      </c>
    </row>
    <row r="197" spans="1:7" x14ac:dyDescent="0.3">
      <c r="A197" t="s">
        <v>64</v>
      </c>
      <c r="B197" t="s">
        <v>13</v>
      </c>
      <c r="C197">
        <v>11</v>
      </c>
      <c r="D197">
        <v>1561.6990909090919</v>
      </c>
      <c r="E197">
        <v>1790.042850841591</v>
      </c>
      <c r="F197">
        <v>539.71822680906132</v>
      </c>
      <c r="G197">
        <v>17178.69000000001</v>
      </c>
    </row>
    <row r="198" spans="1:7" x14ac:dyDescent="0.3">
      <c r="A198" t="s">
        <v>64</v>
      </c>
      <c r="B198" t="s">
        <v>14</v>
      </c>
      <c r="C198">
        <v>16</v>
      </c>
      <c r="D198">
        <v>149.38000000000022</v>
      </c>
      <c r="E198">
        <v>331.34292246352044</v>
      </c>
      <c r="F198">
        <v>82.835730615880109</v>
      </c>
      <c r="G198">
        <v>2390.0800000000036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32"/>
  <sheetViews>
    <sheetView topLeftCell="A510" workbookViewId="0">
      <selection activeCell="E526" sqref="E526:K531"/>
    </sheetView>
  </sheetViews>
  <sheetFormatPr defaultRowHeight="14.4" x14ac:dyDescent="0.3"/>
  <cols>
    <col min="1" max="1" width="13.109375" customWidth="1"/>
    <col min="2" max="2" width="10" bestFit="1" customWidth="1"/>
    <col min="3" max="3" width="10.6640625" bestFit="1" customWidth="1"/>
    <col min="4" max="4" width="9.21875" bestFit="1" customWidth="1"/>
    <col min="8" max="9" width="8.5546875" bestFit="1" customWidth="1"/>
  </cols>
  <sheetData>
    <row r="1" spans="1:11" x14ac:dyDescent="0.3">
      <c r="A1" t="s">
        <v>1</v>
      </c>
      <c r="C1">
        <f>B2</f>
        <v>222.3</v>
      </c>
      <c r="D1" s="2">
        <v>1</v>
      </c>
    </row>
    <row r="2" spans="1:11" hidden="1" x14ac:dyDescent="0.3">
      <c r="B2">
        <v>222.3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0</v>
      </c>
      <c r="C3">
        <f>B4-B2</f>
        <v>188.64</v>
      </c>
      <c r="D3" s="2">
        <v>1</v>
      </c>
    </row>
    <row r="4" spans="1:11" hidden="1" x14ac:dyDescent="0.3">
      <c r="B4">
        <v>410.94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4.3199999999999932</v>
      </c>
      <c r="D5" s="2">
        <v>1</v>
      </c>
    </row>
    <row r="6" spans="1:11" hidden="1" x14ac:dyDescent="0.3">
      <c r="B6">
        <v>415.26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421.44000000000005</v>
      </c>
      <c r="D7" s="2">
        <v>1</v>
      </c>
    </row>
    <row r="8" spans="1:11" hidden="1" x14ac:dyDescent="0.3">
      <c r="B8">
        <v>836.7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8.3199999999999363</v>
      </c>
      <c r="D9" s="2">
        <v>1</v>
      </c>
    </row>
    <row r="10" spans="1:11" hidden="1" x14ac:dyDescent="0.3">
      <c r="B10">
        <v>845.02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137.27999999999997</v>
      </c>
      <c r="D11" s="2">
        <v>1</v>
      </c>
    </row>
    <row r="12" spans="1:11" hidden="1" x14ac:dyDescent="0.3">
      <c r="B12">
        <v>982.3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372.31999999999994</v>
      </c>
      <c r="D13" s="2">
        <v>1</v>
      </c>
    </row>
    <row r="14" spans="1:11" hidden="1" x14ac:dyDescent="0.3">
      <c r="B14">
        <v>1354.62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256.32000000000016</v>
      </c>
      <c r="D15" s="2">
        <v>1</v>
      </c>
    </row>
    <row r="16" spans="1:11" hidden="1" x14ac:dyDescent="0.3">
      <c r="B16">
        <v>1610.94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727.84000000000015</v>
      </c>
      <c r="D17" s="2">
        <v>1</v>
      </c>
    </row>
    <row r="18" spans="1:11" hidden="1" x14ac:dyDescent="0.3">
      <c r="B18">
        <v>2338.7800000000002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2</v>
      </c>
      <c r="C19">
        <f t="shared" si="0"/>
        <v>2151.8399999999997</v>
      </c>
      <c r="D19" s="2">
        <v>1</v>
      </c>
    </row>
    <row r="20" spans="1:11" hidden="1" x14ac:dyDescent="0.3">
      <c r="B20">
        <v>4490.62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164.96000000000004</v>
      </c>
      <c r="D21" s="2">
        <v>1</v>
      </c>
    </row>
    <row r="22" spans="1:11" hidden="1" x14ac:dyDescent="0.3">
      <c r="B22">
        <v>4655.58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2</v>
      </c>
      <c r="C23">
        <f t="shared" si="0"/>
        <v>114.5600000000004</v>
      </c>
      <c r="D23" s="2">
        <v>1</v>
      </c>
    </row>
    <row r="24" spans="1:11" hidden="1" x14ac:dyDescent="0.3">
      <c r="B24">
        <v>4770.1400000000003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559.71999999999935</v>
      </c>
      <c r="D25" s="2">
        <v>1</v>
      </c>
    </row>
    <row r="26" spans="1:11" hidden="1" x14ac:dyDescent="0.3">
      <c r="B26">
        <v>5329.86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2435.3500000000004</v>
      </c>
      <c r="D27" s="2">
        <v>1</v>
      </c>
    </row>
    <row r="28" spans="1:11" hidden="1" x14ac:dyDescent="0.3">
      <c r="B28">
        <v>7765.21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531.00999999999931</v>
      </c>
      <c r="D29" s="2">
        <v>1</v>
      </c>
    </row>
    <row r="30" spans="1:11" hidden="1" x14ac:dyDescent="0.3">
      <c r="B30">
        <v>8296.2199999999993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56.020000000000437</v>
      </c>
      <c r="D31" s="2">
        <v>1</v>
      </c>
    </row>
    <row r="32" spans="1:11" hidden="1" x14ac:dyDescent="0.3">
      <c r="B32">
        <v>8352.24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14.880000000001019</v>
      </c>
      <c r="D33" s="2">
        <v>1</v>
      </c>
    </row>
    <row r="34" spans="1:11" hidden="1" x14ac:dyDescent="0.3">
      <c r="B34">
        <v>8367.1200000000008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33.119999999998981</v>
      </c>
      <c r="D35" s="2">
        <v>1</v>
      </c>
    </row>
    <row r="36" spans="1:11" hidden="1" x14ac:dyDescent="0.3">
      <c r="B36">
        <v>8400.24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1021.8299999999999</v>
      </c>
      <c r="D37" s="2">
        <v>1</v>
      </c>
    </row>
    <row r="38" spans="1:11" hidden="1" x14ac:dyDescent="0.3">
      <c r="B38">
        <v>9422.07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0"/>
        <v>48.510000000000218</v>
      </c>
      <c r="D39" s="2">
        <v>1</v>
      </c>
    </row>
    <row r="40" spans="1:11" hidden="1" x14ac:dyDescent="0.3">
      <c r="B40">
        <v>9470.58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1036.4899999999998</v>
      </c>
      <c r="D41" s="2">
        <v>1</v>
      </c>
    </row>
    <row r="42" spans="1:11" hidden="1" x14ac:dyDescent="0.3">
      <c r="B42">
        <v>10507.07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66.440000000000509</v>
      </c>
      <c r="D43" s="2">
        <v>1</v>
      </c>
    </row>
    <row r="44" spans="1:11" hidden="1" x14ac:dyDescent="0.3">
      <c r="B44">
        <v>10573.51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546.54999999999927</v>
      </c>
      <c r="D45" s="2">
        <v>1</v>
      </c>
    </row>
    <row r="46" spans="1:11" hidden="1" x14ac:dyDescent="0.3">
      <c r="B46">
        <v>11120.06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327.04000000000087</v>
      </c>
      <c r="D47" s="2">
        <v>1</v>
      </c>
    </row>
    <row r="48" spans="1:11" hidden="1" x14ac:dyDescent="0.3">
      <c r="B48">
        <v>11447.1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1081.5900000000001</v>
      </c>
      <c r="D49" s="2">
        <v>1</v>
      </c>
    </row>
    <row r="50" spans="1:11" hidden="1" x14ac:dyDescent="0.3">
      <c r="B50">
        <v>12528.69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156.47999999999956</v>
      </c>
      <c r="D51" s="2">
        <v>1</v>
      </c>
    </row>
    <row r="52" spans="1:11" hidden="1" x14ac:dyDescent="0.3">
      <c r="B52">
        <v>12685.17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1158.6499999999996</v>
      </c>
      <c r="D53" s="2">
        <v>1</v>
      </c>
    </row>
    <row r="54" spans="1:11" hidden="1" x14ac:dyDescent="0.3">
      <c r="B54">
        <v>13843.82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2</v>
      </c>
      <c r="C55">
        <f t="shared" si="0"/>
        <v>2018.08</v>
      </c>
      <c r="D55" s="2">
        <v>1</v>
      </c>
    </row>
    <row r="56" spans="1:11" hidden="1" x14ac:dyDescent="0.3">
      <c r="B56">
        <v>15861.9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23.040000000000873</v>
      </c>
      <c r="D57" s="2">
        <v>1</v>
      </c>
    </row>
    <row r="58" spans="1:11" hidden="1" x14ac:dyDescent="0.3">
      <c r="B58">
        <v>15884.94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1495.3000000000011</v>
      </c>
      <c r="D59" s="2">
        <v>1</v>
      </c>
    </row>
    <row r="60" spans="1:11" hidden="1" x14ac:dyDescent="0.3">
      <c r="B60">
        <v>17380.240000000002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1434.4199999999983</v>
      </c>
      <c r="D61" s="2">
        <v>1</v>
      </c>
    </row>
    <row r="62" spans="1:11" hidden="1" x14ac:dyDescent="0.3">
      <c r="B62">
        <v>18814.66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0</v>
      </c>
      <c r="C63">
        <f t="shared" si="0"/>
        <v>63.639999999999418</v>
      </c>
      <c r="D63" s="2">
        <v>1</v>
      </c>
    </row>
    <row r="64" spans="1:11" hidden="1" x14ac:dyDescent="0.3">
      <c r="B64">
        <v>18878.3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1</v>
      </c>
      <c r="C65">
        <f t="shared" si="0"/>
        <v>1555.9099999999999</v>
      </c>
      <c r="D65" s="2">
        <v>1</v>
      </c>
    </row>
    <row r="66" spans="1:11" hidden="1" x14ac:dyDescent="0.3">
      <c r="B66">
        <v>20434.21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269.76000000000204</v>
      </c>
      <c r="D67" s="2">
        <v>1</v>
      </c>
    </row>
    <row r="68" spans="1:11" hidden="1" x14ac:dyDescent="0.3">
      <c r="B68">
        <v>20703.97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1106.3799999999974</v>
      </c>
      <c r="D69" s="2">
        <v>1</v>
      </c>
    </row>
    <row r="70" spans="1:11" hidden="1" x14ac:dyDescent="0.3">
      <c r="B70">
        <v>21810.35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2</v>
      </c>
      <c r="C71">
        <f t="shared" si="1"/>
        <v>32.710000000002765</v>
      </c>
      <c r="D71" s="2">
        <v>1</v>
      </c>
    </row>
    <row r="72" spans="1:11" hidden="1" x14ac:dyDescent="0.3">
      <c r="B72">
        <v>21843.06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108</v>
      </c>
      <c r="D73" s="2">
        <v>1</v>
      </c>
    </row>
    <row r="74" spans="1:11" hidden="1" x14ac:dyDescent="0.3">
      <c r="B74">
        <v>21951.06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2</v>
      </c>
      <c r="C75">
        <f t="shared" si="1"/>
        <v>1558.5599999999977</v>
      </c>
      <c r="D75" s="2">
        <v>1</v>
      </c>
    </row>
    <row r="76" spans="1:11" hidden="1" x14ac:dyDescent="0.3">
      <c r="B76">
        <v>23509.62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1163.880000000001</v>
      </c>
      <c r="D77" s="2">
        <v>1</v>
      </c>
    </row>
    <row r="78" spans="1:11" hidden="1" x14ac:dyDescent="0.3">
      <c r="B78">
        <v>24673.5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2141.2799999999988</v>
      </c>
      <c r="D79" s="2">
        <v>1</v>
      </c>
    </row>
    <row r="80" spans="1:11" hidden="1" x14ac:dyDescent="0.3">
      <c r="B80">
        <v>26814.78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2191.7400000000016</v>
      </c>
      <c r="D81" s="2">
        <v>1</v>
      </c>
    </row>
    <row r="82" spans="1:11" hidden="1" x14ac:dyDescent="0.3">
      <c r="B82">
        <v>29006.52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176.77999999999884</v>
      </c>
      <c r="D83" s="2">
        <v>1</v>
      </c>
    </row>
    <row r="84" spans="1:11" hidden="1" x14ac:dyDescent="0.3">
      <c r="B84">
        <v>29183.3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564.53000000000247</v>
      </c>
      <c r="D85" s="2">
        <v>1</v>
      </c>
    </row>
    <row r="86" spans="1:11" hidden="1" x14ac:dyDescent="0.3">
      <c r="B86">
        <v>29747.83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93.599999999998545</v>
      </c>
      <c r="D87" s="2">
        <v>1</v>
      </c>
    </row>
    <row r="88" spans="1:11" hidden="1" x14ac:dyDescent="0.3">
      <c r="B88">
        <v>29841.43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733.7599999999984</v>
      </c>
      <c r="D89" s="2">
        <v>1</v>
      </c>
    </row>
    <row r="90" spans="1:11" hidden="1" x14ac:dyDescent="0.3">
      <c r="B90">
        <v>30575.19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2</v>
      </c>
      <c r="C91">
        <f t="shared" si="1"/>
        <v>784.64000000000306</v>
      </c>
      <c r="D91" s="2">
        <v>1</v>
      </c>
    </row>
    <row r="92" spans="1:11" hidden="1" x14ac:dyDescent="0.3">
      <c r="B92">
        <v>31359.83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8.0599999999976717</v>
      </c>
      <c r="D93" s="2">
        <v>1</v>
      </c>
    </row>
    <row r="94" spans="1:11" hidden="1" x14ac:dyDescent="0.3">
      <c r="B94">
        <v>31367.89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0</v>
      </c>
      <c r="C95">
        <f t="shared" si="1"/>
        <v>200.75</v>
      </c>
      <c r="D95" s="2">
        <v>1</v>
      </c>
    </row>
    <row r="96" spans="1:11" hidden="1" x14ac:dyDescent="0.3">
      <c r="B96">
        <v>31568.639999999999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1"/>
        <v>1799.8400000000038</v>
      </c>
      <c r="D97" s="2">
        <v>1</v>
      </c>
    </row>
    <row r="98" spans="1:11" hidden="1" x14ac:dyDescent="0.3">
      <c r="B98">
        <v>33368.480000000003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0</v>
      </c>
      <c r="C99">
        <f t="shared" si="1"/>
        <v>264.84999999999854</v>
      </c>
      <c r="D99" s="2">
        <v>1</v>
      </c>
    </row>
    <row r="100" spans="1:11" hidden="1" x14ac:dyDescent="0.3">
      <c r="B100">
        <v>33633.33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1</v>
      </c>
      <c r="C101">
        <f t="shared" si="1"/>
        <v>920.84999999999854</v>
      </c>
      <c r="D101" s="2">
        <v>1</v>
      </c>
    </row>
    <row r="102" spans="1:11" hidden="1" x14ac:dyDescent="0.3">
      <c r="B102">
        <v>34554.18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0</v>
      </c>
      <c r="C103">
        <f t="shared" si="1"/>
        <v>645.55000000000291</v>
      </c>
      <c r="D103" s="2">
        <v>1</v>
      </c>
    </row>
    <row r="104" spans="1:11" hidden="1" x14ac:dyDescent="0.3">
      <c r="B104">
        <v>35199.730000000003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1368.8599999999933</v>
      </c>
      <c r="D105" s="2">
        <v>1</v>
      </c>
    </row>
    <row r="106" spans="1:11" hidden="1" x14ac:dyDescent="0.3">
      <c r="B106">
        <v>36568.589999999997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1"/>
        <v>138.38000000000466</v>
      </c>
      <c r="D107" s="2">
        <v>1</v>
      </c>
    </row>
    <row r="108" spans="1:11" hidden="1" x14ac:dyDescent="0.3">
      <c r="B108">
        <v>36706.97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1</v>
      </c>
      <c r="C109">
        <f t="shared" si="1"/>
        <v>888.47999999999593</v>
      </c>
      <c r="D109" s="2">
        <v>1</v>
      </c>
    </row>
    <row r="110" spans="1:11" hidden="1" x14ac:dyDescent="0.3">
      <c r="B110">
        <v>37595.449999999997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2</v>
      </c>
      <c r="C111">
        <f t="shared" si="1"/>
        <v>858.88000000000466</v>
      </c>
      <c r="D111" s="2">
        <v>1</v>
      </c>
    </row>
    <row r="112" spans="1:11" hidden="1" x14ac:dyDescent="0.3">
      <c r="B112">
        <v>38454.33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1</v>
      </c>
      <c r="C113">
        <f t="shared" si="1"/>
        <v>981.36999999999534</v>
      </c>
      <c r="D113" s="2">
        <v>1</v>
      </c>
    </row>
    <row r="114" spans="1:11" hidden="1" x14ac:dyDescent="0.3">
      <c r="B114">
        <v>39435.699999999997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0</v>
      </c>
      <c r="C115">
        <f t="shared" si="1"/>
        <v>203.42000000000553</v>
      </c>
      <c r="D115" s="2">
        <v>1</v>
      </c>
    </row>
    <row r="116" spans="1:11" hidden="1" x14ac:dyDescent="0.3">
      <c r="B116">
        <v>39639.120000000003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2703.6100000000006</v>
      </c>
      <c r="D117" s="2">
        <v>1</v>
      </c>
    </row>
    <row r="118" spans="1:11" hidden="1" x14ac:dyDescent="0.3">
      <c r="B118">
        <v>42342.73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0</v>
      </c>
      <c r="C119">
        <f t="shared" si="1"/>
        <v>880.47999999999593</v>
      </c>
      <c r="D119" s="2">
        <v>1</v>
      </c>
    </row>
    <row r="120" spans="1:11" hidden="1" x14ac:dyDescent="0.3">
      <c r="B120">
        <v>43223.21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1</v>
      </c>
      <c r="C121">
        <f t="shared" si="1"/>
        <v>3674.7200000000012</v>
      </c>
      <c r="D121" s="2">
        <v>1</v>
      </c>
    </row>
    <row r="122" spans="1:11" hidden="1" x14ac:dyDescent="0.3">
      <c r="B122">
        <v>46897.93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0</v>
      </c>
      <c r="C123">
        <f t="shared" si="1"/>
        <v>235.25</v>
      </c>
      <c r="D123" s="2">
        <v>1</v>
      </c>
    </row>
    <row r="124" spans="1:11" hidden="1" x14ac:dyDescent="0.3">
      <c r="B124">
        <v>47133.18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1</v>
      </c>
      <c r="C125">
        <f t="shared" si="1"/>
        <v>3949.760000000002</v>
      </c>
      <c r="D125" s="2">
        <v>1</v>
      </c>
    </row>
    <row r="126" spans="1:11" hidden="1" x14ac:dyDescent="0.3">
      <c r="B126">
        <v>51082.94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3</v>
      </c>
      <c r="C127">
        <f t="shared" si="1"/>
        <v>38.399999999994179</v>
      </c>
      <c r="D127" s="2">
        <v>1</v>
      </c>
    </row>
    <row r="128" spans="1:11" hidden="1" x14ac:dyDescent="0.3">
      <c r="B128">
        <v>51121.34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4</v>
      </c>
      <c r="C129">
        <f t="shared" si="1"/>
        <v>14.880000000004657</v>
      </c>
      <c r="D129" s="2">
        <v>1</v>
      </c>
    </row>
    <row r="130" spans="1:11" hidden="1" x14ac:dyDescent="0.3">
      <c r="B130">
        <v>51136.22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5</v>
      </c>
      <c r="C131">
        <f t="shared" si="1"/>
        <v>3163.0400000000009</v>
      </c>
      <c r="D131" s="2">
        <v>1</v>
      </c>
    </row>
    <row r="132" spans="1:11" hidden="1" x14ac:dyDescent="0.3">
      <c r="B132">
        <v>54299.26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1</v>
      </c>
      <c r="C133">
        <f t="shared" si="2"/>
        <v>156</v>
      </c>
      <c r="D133" s="2">
        <v>1</v>
      </c>
    </row>
    <row r="134" spans="1:11" hidden="1" x14ac:dyDescent="0.3">
      <c r="B134">
        <v>54455.26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0</v>
      </c>
      <c r="C135">
        <f t="shared" si="2"/>
        <v>893.75999999999476</v>
      </c>
      <c r="D135" s="2">
        <v>1</v>
      </c>
    </row>
    <row r="136" spans="1:11" hidden="1" x14ac:dyDescent="0.3">
      <c r="B136">
        <v>55349.02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1</v>
      </c>
      <c r="C137">
        <f t="shared" si="2"/>
        <v>3179.4300000000003</v>
      </c>
      <c r="D137" s="2">
        <v>1</v>
      </c>
    </row>
    <row r="138" spans="1:11" hidden="1" x14ac:dyDescent="0.3">
      <c r="B138">
        <v>58528.45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0</v>
      </c>
      <c r="C139">
        <f t="shared" si="2"/>
        <v>167.16000000000349</v>
      </c>
      <c r="D139" s="2">
        <v>1</v>
      </c>
    </row>
    <row r="140" spans="1:11" hidden="1" x14ac:dyDescent="0.3">
      <c r="B140">
        <v>58695.61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1</v>
      </c>
      <c r="C141">
        <f t="shared" si="2"/>
        <v>11.519999999996799</v>
      </c>
      <c r="D141" s="2">
        <v>1</v>
      </c>
    </row>
    <row r="142" spans="1:11" hidden="1" x14ac:dyDescent="0.3">
      <c r="B142">
        <v>58707.13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0</v>
      </c>
      <c r="C143">
        <f t="shared" si="2"/>
        <v>1238.7200000000012</v>
      </c>
      <c r="D143" s="2">
        <v>1</v>
      </c>
    </row>
    <row r="144" spans="1:11" hidden="1" x14ac:dyDescent="0.3">
      <c r="B144">
        <v>59945.85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1</v>
      </c>
      <c r="C145">
        <f t="shared" si="2"/>
        <v>544.38999999999942</v>
      </c>
      <c r="D145" s="2">
        <v>1</v>
      </c>
    </row>
    <row r="146" spans="1:11" hidden="1" x14ac:dyDescent="0.3">
      <c r="B146">
        <v>60490.239999999998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0</v>
      </c>
      <c r="C147">
        <f t="shared" si="2"/>
        <v>736</v>
      </c>
      <c r="D147" s="2">
        <v>1</v>
      </c>
    </row>
    <row r="148" spans="1:11" hidden="1" x14ac:dyDescent="0.3">
      <c r="B148">
        <v>61226.239999999998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1</v>
      </c>
      <c r="C149">
        <f t="shared" si="2"/>
        <v>1471.3800000000047</v>
      </c>
      <c r="D149" s="2">
        <v>1</v>
      </c>
    </row>
    <row r="150" spans="1:11" hidden="1" x14ac:dyDescent="0.3">
      <c r="B150">
        <v>62697.62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2</v>
      </c>
      <c r="C151">
        <f t="shared" si="2"/>
        <v>1236.6299999999974</v>
      </c>
      <c r="D151" s="2">
        <v>1</v>
      </c>
    </row>
    <row r="152" spans="1:11" hidden="1" x14ac:dyDescent="0.3">
      <c r="B152">
        <v>63934.25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1</v>
      </c>
      <c r="C153">
        <f t="shared" si="2"/>
        <v>33.80000000000291</v>
      </c>
      <c r="D153" s="2">
        <v>1</v>
      </c>
    </row>
    <row r="154" spans="1:11" hidden="1" x14ac:dyDescent="0.3">
      <c r="B154">
        <v>63968.05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0</v>
      </c>
      <c r="C155">
        <f t="shared" si="2"/>
        <v>1034.8499999999985</v>
      </c>
      <c r="D155" s="2">
        <v>1</v>
      </c>
    </row>
    <row r="156" spans="1:11" hidden="1" x14ac:dyDescent="0.3">
      <c r="B156">
        <v>65002.9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1</v>
      </c>
      <c r="C157">
        <f t="shared" si="2"/>
        <v>2263.8299999999945</v>
      </c>
      <c r="D157" s="2">
        <v>1</v>
      </c>
    </row>
    <row r="158" spans="1:11" hidden="1" x14ac:dyDescent="0.3">
      <c r="B158">
        <v>67266.73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0</v>
      </c>
      <c r="C159">
        <f t="shared" si="2"/>
        <v>160.54000000000815</v>
      </c>
      <c r="D159" s="2">
        <v>1</v>
      </c>
    </row>
    <row r="160" spans="1:11" hidden="1" x14ac:dyDescent="0.3">
      <c r="B160">
        <v>67427.27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1</v>
      </c>
      <c r="C161">
        <f t="shared" si="2"/>
        <v>3140.0399999999936</v>
      </c>
      <c r="D161" s="2">
        <v>1</v>
      </c>
    </row>
    <row r="162" spans="1:11" hidden="1" x14ac:dyDescent="0.3">
      <c r="B162">
        <v>70567.31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0</v>
      </c>
      <c r="C163">
        <f t="shared" si="2"/>
        <v>1520.6100000000006</v>
      </c>
      <c r="D163" s="2">
        <v>1</v>
      </c>
    </row>
    <row r="164" spans="1:11" hidden="1" x14ac:dyDescent="0.3">
      <c r="B164">
        <v>72087.92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1</v>
      </c>
      <c r="C165">
        <f t="shared" si="2"/>
        <v>58.080000000001746</v>
      </c>
      <c r="D165" s="2">
        <v>1</v>
      </c>
    </row>
    <row r="166" spans="1:11" hidden="1" x14ac:dyDescent="0.3">
      <c r="B166">
        <v>72146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0</v>
      </c>
      <c r="C167">
        <f t="shared" si="2"/>
        <v>2303.3999999999942</v>
      </c>
      <c r="D167" s="2">
        <v>1</v>
      </c>
    </row>
    <row r="168" spans="1:11" hidden="1" x14ac:dyDescent="0.3">
      <c r="B168">
        <v>74449.399999999994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1</v>
      </c>
      <c r="C169">
        <f t="shared" si="2"/>
        <v>569.60000000000582</v>
      </c>
      <c r="D169" s="2">
        <v>1</v>
      </c>
    </row>
    <row r="170" spans="1:11" hidden="1" x14ac:dyDescent="0.3">
      <c r="B170">
        <v>75019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0</v>
      </c>
      <c r="C171">
        <f t="shared" si="2"/>
        <v>633.72000000000116</v>
      </c>
      <c r="D171" s="2">
        <v>1</v>
      </c>
    </row>
    <row r="172" spans="1:11" hidden="1" x14ac:dyDescent="0.3">
      <c r="B172">
        <v>75652.72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1</v>
      </c>
      <c r="C173">
        <f t="shared" si="2"/>
        <v>818.72000000000116</v>
      </c>
      <c r="D173" s="2">
        <v>1</v>
      </c>
    </row>
    <row r="174" spans="1:11" hidden="1" x14ac:dyDescent="0.3">
      <c r="B174">
        <v>76471.44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2</v>
      </c>
      <c r="C175">
        <f t="shared" si="2"/>
        <v>1122.5599999999977</v>
      </c>
      <c r="D175" s="2">
        <v>1</v>
      </c>
    </row>
    <row r="176" spans="1:11" hidden="1" x14ac:dyDescent="0.3">
      <c r="B176">
        <v>77594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1</v>
      </c>
      <c r="C177">
        <f t="shared" si="2"/>
        <v>2461.4400000000023</v>
      </c>
      <c r="D177" s="2">
        <v>1</v>
      </c>
    </row>
    <row r="178" spans="1:11" hidden="1" x14ac:dyDescent="0.3">
      <c r="B178">
        <v>80055.44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0</v>
      </c>
      <c r="C179">
        <f t="shared" si="2"/>
        <v>210.69000000000233</v>
      </c>
      <c r="D179" s="2">
        <v>1</v>
      </c>
    </row>
    <row r="180" spans="1:11" hidden="1" x14ac:dyDescent="0.3">
      <c r="B180">
        <v>80266.13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1</v>
      </c>
      <c r="C181">
        <f t="shared" si="2"/>
        <v>1463.3099999999977</v>
      </c>
      <c r="D181" s="2">
        <v>1</v>
      </c>
    </row>
    <row r="182" spans="1:11" hidden="1" x14ac:dyDescent="0.3">
      <c r="B182">
        <v>81729.440000000002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0</v>
      </c>
      <c r="C183">
        <f t="shared" si="2"/>
        <v>112.16000000000349</v>
      </c>
      <c r="D183" s="2">
        <v>1</v>
      </c>
    </row>
    <row r="184" spans="1:11" hidden="1" x14ac:dyDescent="0.3">
      <c r="B184">
        <v>81841.600000000006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1</v>
      </c>
      <c r="C185">
        <f t="shared" si="2"/>
        <v>1825.4399999999878</v>
      </c>
      <c r="D185" s="2">
        <v>1</v>
      </c>
    </row>
    <row r="186" spans="1:11" hidden="1" x14ac:dyDescent="0.3">
      <c r="B186">
        <v>83667.039999999994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0</v>
      </c>
      <c r="C187">
        <f t="shared" si="2"/>
        <v>58.080000000001746</v>
      </c>
      <c r="D187" s="2">
        <v>1</v>
      </c>
    </row>
    <row r="188" spans="1:11" hidden="1" x14ac:dyDescent="0.3">
      <c r="B188">
        <v>83725.119999999995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1</v>
      </c>
      <c r="C189">
        <f t="shared" si="2"/>
        <v>327.84000000001106</v>
      </c>
      <c r="D189" s="2">
        <v>1</v>
      </c>
    </row>
    <row r="190" spans="1:11" hidden="1" x14ac:dyDescent="0.3">
      <c r="B190">
        <v>84052.96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2</v>
      </c>
      <c r="C191">
        <f t="shared" si="2"/>
        <v>17.759999999994761</v>
      </c>
      <c r="D191" s="2">
        <v>1</v>
      </c>
    </row>
    <row r="192" spans="1:11" hidden="1" x14ac:dyDescent="0.3">
      <c r="B192">
        <v>84070.720000000001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1</v>
      </c>
      <c r="C193">
        <f t="shared" si="2"/>
        <v>853.44000000000233</v>
      </c>
      <c r="D193" s="2">
        <v>1</v>
      </c>
    </row>
    <row r="194" spans="1:11" hidden="1" x14ac:dyDescent="0.3">
      <c r="B194">
        <v>84924.160000000003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0</v>
      </c>
      <c r="C195">
        <f t="shared" si="2"/>
        <v>107.02999999999884</v>
      </c>
      <c r="D195" s="2">
        <v>1</v>
      </c>
    </row>
    <row r="196" spans="1:11" hidden="1" x14ac:dyDescent="0.3">
      <c r="B196">
        <v>85031.19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1</v>
      </c>
      <c r="C197">
        <f t="shared" si="3"/>
        <v>419.52000000000407</v>
      </c>
      <c r="D197" s="2">
        <v>1</v>
      </c>
    </row>
    <row r="198" spans="1:11" hidden="1" x14ac:dyDescent="0.3">
      <c r="B198">
        <v>85450.71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2</v>
      </c>
      <c r="C199">
        <f t="shared" si="3"/>
        <v>1134.2399999999907</v>
      </c>
      <c r="D199" s="2">
        <v>1</v>
      </c>
    </row>
    <row r="200" spans="1:11" hidden="1" x14ac:dyDescent="0.3">
      <c r="B200">
        <v>86584.95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1</v>
      </c>
      <c r="C201">
        <f t="shared" si="3"/>
        <v>4431.3399999999965</v>
      </c>
      <c r="D201" s="2">
        <v>1</v>
      </c>
    </row>
    <row r="202" spans="1:11" hidden="1" x14ac:dyDescent="0.3">
      <c r="B202">
        <v>91016.29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0</v>
      </c>
      <c r="C203">
        <f t="shared" si="3"/>
        <v>2466.1100000000006</v>
      </c>
      <c r="D203" s="2">
        <v>1</v>
      </c>
    </row>
    <row r="204" spans="1:11" hidden="1" x14ac:dyDescent="0.3">
      <c r="B204">
        <v>93482.4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1</v>
      </c>
      <c r="C205">
        <f t="shared" si="3"/>
        <v>152.09000000001106</v>
      </c>
      <c r="D205" s="2">
        <v>1</v>
      </c>
    </row>
    <row r="206" spans="1:11" hidden="1" x14ac:dyDescent="0.3">
      <c r="B206">
        <v>93634.49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21</v>
      </c>
      <c r="C207">
        <f t="shared" si="3"/>
        <v>134.93999999998778</v>
      </c>
      <c r="D207" s="2">
        <v>1</v>
      </c>
    </row>
    <row r="208" spans="1:11" hidden="1" x14ac:dyDescent="0.3">
      <c r="B208">
        <v>93769.43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1</v>
      </c>
      <c r="C209">
        <f t="shared" si="3"/>
        <v>496.80000000000291</v>
      </c>
      <c r="D209" s="2">
        <v>1</v>
      </c>
    </row>
    <row r="210" spans="1:11" hidden="1" x14ac:dyDescent="0.3">
      <c r="B210">
        <v>94266.23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2</v>
      </c>
      <c r="C211">
        <f t="shared" si="3"/>
        <v>31.680000000007567</v>
      </c>
      <c r="D211" s="2">
        <v>1</v>
      </c>
    </row>
    <row r="212" spans="1:11" hidden="1" x14ac:dyDescent="0.3">
      <c r="B212">
        <v>94297.91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1</v>
      </c>
      <c r="C213">
        <f t="shared" si="3"/>
        <v>398.8799999999901</v>
      </c>
      <c r="D213" s="2">
        <v>1</v>
      </c>
    </row>
    <row r="214" spans="1:11" hidden="1" x14ac:dyDescent="0.3">
      <c r="B214">
        <v>94696.79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2</v>
      </c>
      <c r="C215">
        <f t="shared" si="3"/>
        <v>13.920000000012806</v>
      </c>
      <c r="D215" s="2">
        <v>1</v>
      </c>
    </row>
    <row r="216" spans="1:11" hidden="1" x14ac:dyDescent="0.3">
      <c r="B216">
        <v>94710.71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1</v>
      </c>
      <c r="C217">
        <f t="shared" si="3"/>
        <v>6191.679999999993</v>
      </c>
      <c r="D217" s="2">
        <v>1</v>
      </c>
    </row>
    <row r="218" spans="1:11" hidden="1" x14ac:dyDescent="0.3">
      <c r="B218">
        <v>100902.39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0</v>
      </c>
      <c r="C219">
        <f t="shared" si="3"/>
        <v>591.2100000000064</v>
      </c>
      <c r="D219" s="2">
        <v>1</v>
      </c>
    </row>
    <row r="220" spans="1:11" hidden="1" x14ac:dyDescent="0.3">
      <c r="B220">
        <v>101493.6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1</v>
      </c>
      <c r="C221">
        <f t="shared" si="3"/>
        <v>215.44999999999709</v>
      </c>
      <c r="D221" s="2">
        <v>1</v>
      </c>
    </row>
    <row r="222" spans="1:11" hidden="1" x14ac:dyDescent="0.3">
      <c r="B222">
        <v>101709.05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0</v>
      </c>
      <c r="C223">
        <f t="shared" si="3"/>
        <v>114.52999999999884</v>
      </c>
      <c r="D223" s="2">
        <v>1</v>
      </c>
    </row>
    <row r="224" spans="1:11" hidden="1" x14ac:dyDescent="0.3">
      <c r="B224">
        <v>101823.58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1</v>
      </c>
      <c r="C225">
        <f t="shared" si="3"/>
        <v>1547.179999999993</v>
      </c>
      <c r="D225" s="2">
        <v>1</v>
      </c>
    </row>
    <row r="226" spans="1:11" hidden="1" x14ac:dyDescent="0.3">
      <c r="B226">
        <v>103370.76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0</v>
      </c>
      <c r="C227">
        <f t="shared" si="3"/>
        <v>23.880000000004657</v>
      </c>
      <c r="D227" s="2">
        <v>1</v>
      </c>
    </row>
    <row r="228" spans="1:11" hidden="1" x14ac:dyDescent="0.3">
      <c r="B228">
        <v>103394.64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1</v>
      </c>
      <c r="C229">
        <f t="shared" si="3"/>
        <v>236.91000000000349</v>
      </c>
      <c r="D229" s="2">
        <v>1</v>
      </c>
    </row>
    <row r="230" spans="1:11" hidden="1" x14ac:dyDescent="0.3">
      <c r="B230">
        <v>103631.55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2</v>
      </c>
      <c r="C231">
        <f t="shared" si="3"/>
        <v>2085.1199999999953</v>
      </c>
      <c r="D231" s="2">
        <v>1</v>
      </c>
    </row>
    <row r="232" spans="1:11" hidden="1" x14ac:dyDescent="0.3">
      <c r="B232">
        <v>105716.67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1</v>
      </c>
      <c r="C233">
        <f t="shared" si="3"/>
        <v>4961.1100000000006</v>
      </c>
      <c r="D233" s="2">
        <v>1</v>
      </c>
    </row>
    <row r="234" spans="1:11" hidden="1" x14ac:dyDescent="0.3">
      <c r="B234">
        <v>110677.78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0</v>
      </c>
      <c r="C235">
        <f t="shared" si="3"/>
        <v>1946.2299999999959</v>
      </c>
      <c r="D235" s="2">
        <v>1</v>
      </c>
    </row>
    <row r="236" spans="1:11" hidden="1" x14ac:dyDescent="0.3">
      <c r="B236">
        <v>112624.01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1</v>
      </c>
      <c r="C237">
        <f t="shared" si="3"/>
        <v>343.97000000000116</v>
      </c>
      <c r="D237" s="2">
        <v>1</v>
      </c>
    </row>
    <row r="238" spans="1:11" hidden="1" x14ac:dyDescent="0.3">
      <c r="B238">
        <v>112967.98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0</v>
      </c>
      <c r="C239">
        <f t="shared" si="3"/>
        <v>50.340000000011059</v>
      </c>
      <c r="D239" s="2">
        <v>1</v>
      </c>
    </row>
    <row r="240" spans="1:11" hidden="1" x14ac:dyDescent="0.3">
      <c r="B240">
        <v>113018.32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1</v>
      </c>
      <c r="C241">
        <f t="shared" si="3"/>
        <v>3702.7199999999866</v>
      </c>
      <c r="D241" s="2">
        <v>1</v>
      </c>
    </row>
    <row r="242" spans="1:11" hidden="1" x14ac:dyDescent="0.3">
      <c r="B242">
        <v>116721.04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0</v>
      </c>
      <c r="C243">
        <f t="shared" si="3"/>
        <v>230.88000000000466</v>
      </c>
      <c r="D243" s="2">
        <v>1</v>
      </c>
    </row>
    <row r="244" spans="1:11" hidden="1" x14ac:dyDescent="0.3">
      <c r="B244">
        <v>116951.92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1</v>
      </c>
      <c r="C245">
        <f t="shared" si="3"/>
        <v>926.08999999999651</v>
      </c>
      <c r="D245" s="2">
        <v>1</v>
      </c>
    </row>
    <row r="246" spans="1:11" hidden="1" x14ac:dyDescent="0.3">
      <c r="B246">
        <v>117878.01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0</v>
      </c>
      <c r="C247">
        <f t="shared" si="3"/>
        <v>28218.86</v>
      </c>
      <c r="D247" s="2">
        <v>1</v>
      </c>
    </row>
    <row r="248" spans="1:11" hidden="1" x14ac:dyDescent="0.3">
      <c r="B248">
        <v>146096.87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1</v>
      </c>
      <c r="C249">
        <f t="shared" si="3"/>
        <v>32.160000000003492</v>
      </c>
      <c r="D249" s="2">
        <v>1</v>
      </c>
    </row>
    <row r="250" spans="1:11" hidden="1" x14ac:dyDescent="0.3">
      <c r="B250">
        <v>146129.03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0</v>
      </c>
      <c r="C251">
        <f t="shared" si="3"/>
        <v>458.07999999998719</v>
      </c>
      <c r="D251" s="2">
        <v>1</v>
      </c>
    </row>
    <row r="252" spans="1:11" hidden="1" x14ac:dyDescent="0.3">
      <c r="B252">
        <v>146587.10999999999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1</v>
      </c>
      <c r="C253">
        <f t="shared" si="3"/>
        <v>877.28000000002794</v>
      </c>
      <c r="D253" s="2">
        <v>1</v>
      </c>
    </row>
    <row r="254" spans="1:11" hidden="1" x14ac:dyDescent="0.3">
      <c r="B254">
        <v>147464.39000000001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2</v>
      </c>
      <c r="C255">
        <f t="shared" si="3"/>
        <v>1737.7599999999802</v>
      </c>
      <c r="D255" s="2">
        <v>1</v>
      </c>
    </row>
    <row r="256" spans="1:11" hidden="1" x14ac:dyDescent="0.3">
      <c r="B256">
        <v>149202.15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1</v>
      </c>
      <c r="C257">
        <f t="shared" si="3"/>
        <v>9.2600000000093132</v>
      </c>
      <c r="D257" s="2">
        <v>1</v>
      </c>
    </row>
    <row r="258" spans="1:11" hidden="1" x14ac:dyDescent="0.3">
      <c r="B258">
        <v>149211.41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0</v>
      </c>
      <c r="C259">
        <f t="shared" si="3"/>
        <v>108.1699999999837</v>
      </c>
      <c r="D259" s="2">
        <v>1</v>
      </c>
    </row>
    <row r="260" spans="1:11" hidden="1" x14ac:dyDescent="0.3">
      <c r="B260">
        <v>149319.57999999999</v>
      </c>
      <c r="C260">
        <f t="shared" ref="C260:C264" si="4">B261-B259</f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1</v>
      </c>
      <c r="C261">
        <f t="shared" si="4"/>
        <v>595.29000000000815</v>
      </c>
      <c r="D261" s="2">
        <v>1</v>
      </c>
    </row>
    <row r="262" spans="1:11" hidden="1" x14ac:dyDescent="0.3">
      <c r="B262">
        <v>149914.87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0</v>
      </c>
      <c r="C263">
        <f t="shared" si="4"/>
        <v>1274.8800000000047</v>
      </c>
      <c r="D263" s="2">
        <v>1</v>
      </c>
    </row>
    <row r="264" spans="1:11" hidden="1" x14ac:dyDescent="0.3">
      <c r="B264">
        <v>151189.75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hidden="1" x14ac:dyDescent="0.3">
      <c r="D265" s="2"/>
    </row>
    <row r="266" spans="1:11" hidden="1" x14ac:dyDescent="0.3">
      <c r="D266" s="2"/>
    </row>
    <row r="267" spans="1:11" hidden="1" x14ac:dyDescent="0.3">
      <c r="D267" s="2"/>
    </row>
    <row r="268" spans="1:11" hidden="1" x14ac:dyDescent="0.3">
      <c r="D268" s="2"/>
    </row>
    <row r="269" spans="1:11" hidden="1" x14ac:dyDescent="0.3">
      <c r="D269" s="2"/>
    </row>
    <row r="270" spans="1:11" hidden="1" x14ac:dyDescent="0.3">
      <c r="D270" s="2"/>
    </row>
    <row r="271" spans="1:11" hidden="1" x14ac:dyDescent="0.3">
      <c r="D271" s="2"/>
    </row>
    <row r="272" spans="1:11" hidden="1" x14ac:dyDescent="0.3">
      <c r="D272" s="2"/>
    </row>
    <row r="273" spans="4:4" hidden="1" x14ac:dyDescent="0.3">
      <c r="D273" s="2"/>
    </row>
    <row r="274" spans="4:4" hidden="1" x14ac:dyDescent="0.3">
      <c r="D274" s="2"/>
    </row>
    <row r="275" spans="4:4" hidden="1" x14ac:dyDescent="0.3">
      <c r="D275" s="2"/>
    </row>
    <row r="276" spans="4:4" hidden="1" x14ac:dyDescent="0.3">
      <c r="D276" s="2"/>
    </row>
    <row r="277" spans="4:4" hidden="1" x14ac:dyDescent="0.3">
      <c r="D277" s="2"/>
    </row>
    <row r="278" spans="4:4" hidden="1" x14ac:dyDescent="0.3">
      <c r="D278" s="2"/>
    </row>
    <row r="279" spans="4:4" hidden="1" x14ac:dyDescent="0.3">
      <c r="D279" s="2"/>
    </row>
    <row r="280" spans="4:4" hidden="1" x14ac:dyDescent="0.3">
      <c r="D280" s="2"/>
    </row>
    <row r="281" spans="4:4" hidden="1" x14ac:dyDescent="0.3">
      <c r="D281" s="2"/>
    </row>
    <row r="282" spans="4:4" hidden="1" x14ac:dyDescent="0.3">
      <c r="D282" s="2"/>
    </row>
    <row r="283" spans="4:4" hidden="1" x14ac:dyDescent="0.3">
      <c r="D283" s="2"/>
    </row>
    <row r="284" spans="4:4" hidden="1" x14ac:dyDescent="0.3">
      <c r="D284" s="2"/>
    </row>
    <row r="285" spans="4:4" hidden="1" x14ac:dyDescent="0.3">
      <c r="D285" s="2"/>
    </row>
    <row r="286" spans="4:4" hidden="1" x14ac:dyDescent="0.3">
      <c r="D286" s="2"/>
    </row>
    <row r="287" spans="4:4" hidden="1" x14ac:dyDescent="0.3">
      <c r="D287" s="2"/>
    </row>
    <row r="288" spans="4:4" hidden="1" x14ac:dyDescent="0.3">
      <c r="D288" s="2"/>
    </row>
    <row r="289" spans="4:4" hidden="1" x14ac:dyDescent="0.3">
      <c r="D289" s="2"/>
    </row>
    <row r="290" spans="4:4" hidden="1" x14ac:dyDescent="0.3">
      <c r="D290" s="2"/>
    </row>
    <row r="291" spans="4:4" hidden="1" x14ac:dyDescent="0.3">
      <c r="D291" s="2"/>
    </row>
    <row r="292" spans="4:4" hidden="1" x14ac:dyDescent="0.3">
      <c r="D292" s="2"/>
    </row>
    <row r="293" spans="4:4" hidden="1" x14ac:dyDescent="0.3">
      <c r="D293" s="2"/>
    </row>
    <row r="294" spans="4:4" hidden="1" x14ac:dyDescent="0.3">
      <c r="D294" s="2"/>
    </row>
    <row r="295" spans="4:4" hidden="1" x14ac:dyDescent="0.3">
      <c r="D295" s="2"/>
    </row>
    <row r="296" spans="4:4" hidden="1" x14ac:dyDescent="0.3">
      <c r="D296" s="2"/>
    </row>
    <row r="297" spans="4:4" hidden="1" x14ac:dyDescent="0.3">
      <c r="D297" s="2"/>
    </row>
    <row r="298" spans="4:4" hidden="1" x14ac:dyDescent="0.3">
      <c r="D298" s="2"/>
    </row>
    <row r="299" spans="4:4" hidden="1" x14ac:dyDescent="0.3">
      <c r="D299" s="2"/>
    </row>
    <row r="300" spans="4:4" hidden="1" x14ac:dyDescent="0.3">
      <c r="D300" s="2"/>
    </row>
    <row r="301" spans="4:4" hidden="1" x14ac:dyDescent="0.3">
      <c r="D301" s="2"/>
    </row>
    <row r="302" spans="4:4" hidden="1" x14ac:dyDescent="0.3">
      <c r="D302" s="2"/>
    </row>
    <row r="303" spans="4:4" hidden="1" x14ac:dyDescent="0.3">
      <c r="D303" s="2"/>
    </row>
    <row r="304" spans="4:4" hidden="1" x14ac:dyDescent="0.3">
      <c r="D304" s="2"/>
    </row>
    <row r="305" spans="4:4" hidden="1" x14ac:dyDescent="0.3">
      <c r="D305" s="2"/>
    </row>
    <row r="306" spans="4:4" hidden="1" x14ac:dyDescent="0.3">
      <c r="D306" s="2"/>
    </row>
    <row r="307" spans="4:4" hidden="1" x14ac:dyDescent="0.3">
      <c r="D307" s="2"/>
    </row>
    <row r="308" spans="4:4" hidden="1" x14ac:dyDescent="0.3">
      <c r="D308" s="2"/>
    </row>
    <row r="309" spans="4:4" hidden="1" x14ac:dyDescent="0.3">
      <c r="D309" s="2"/>
    </row>
    <row r="310" spans="4:4" hidden="1" x14ac:dyDescent="0.3">
      <c r="D310" s="2"/>
    </row>
    <row r="311" spans="4:4" hidden="1" x14ac:dyDescent="0.3">
      <c r="D311" s="2"/>
    </row>
    <row r="312" spans="4:4" hidden="1" x14ac:dyDescent="0.3">
      <c r="D312" s="2"/>
    </row>
    <row r="313" spans="4:4" hidden="1" x14ac:dyDescent="0.3">
      <c r="D313" s="2"/>
    </row>
    <row r="314" spans="4:4" hidden="1" x14ac:dyDescent="0.3">
      <c r="D314" s="2"/>
    </row>
    <row r="315" spans="4:4" hidden="1" x14ac:dyDescent="0.3">
      <c r="D315" s="2"/>
    </row>
    <row r="316" spans="4:4" hidden="1" x14ac:dyDescent="0.3">
      <c r="D316" s="2"/>
    </row>
    <row r="317" spans="4:4" hidden="1" x14ac:dyDescent="0.3">
      <c r="D317" s="2"/>
    </row>
    <row r="318" spans="4:4" hidden="1" x14ac:dyDescent="0.3">
      <c r="D318" s="2"/>
    </row>
    <row r="319" spans="4:4" hidden="1" x14ac:dyDescent="0.3">
      <c r="D319" s="2"/>
    </row>
    <row r="320" spans="4:4" hidden="1" x14ac:dyDescent="0.3">
      <c r="D320" s="2"/>
    </row>
    <row r="321" spans="4:4" hidden="1" x14ac:dyDescent="0.3">
      <c r="D321" s="2"/>
    </row>
    <row r="322" spans="4:4" hidden="1" x14ac:dyDescent="0.3">
      <c r="D322" s="2"/>
    </row>
    <row r="323" spans="4:4" hidden="1" x14ac:dyDescent="0.3">
      <c r="D323" s="2"/>
    </row>
    <row r="324" spans="4:4" hidden="1" x14ac:dyDescent="0.3">
      <c r="D324" s="2"/>
    </row>
    <row r="325" spans="4:4" hidden="1" x14ac:dyDescent="0.3">
      <c r="D325" s="2"/>
    </row>
    <row r="326" spans="4:4" hidden="1" x14ac:dyDescent="0.3">
      <c r="D326" s="2"/>
    </row>
    <row r="327" spans="4:4" hidden="1" x14ac:dyDescent="0.3">
      <c r="D327" s="2"/>
    </row>
    <row r="328" spans="4:4" hidden="1" x14ac:dyDescent="0.3">
      <c r="D328" s="2"/>
    </row>
    <row r="329" spans="4:4" hidden="1" x14ac:dyDescent="0.3">
      <c r="D329" s="2"/>
    </row>
    <row r="330" spans="4:4" hidden="1" x14ac:dyDescent="0.3">
      <c r="D330" s="2"/>
    </row>
    <row r="331" spans="4:4" hidden="1" x14ac:dyDescent="0.3">
      <c r="D331" s="2"/>
    </row>
    <row r="332" spans="4:4" hidden="1" x14ac:dyDescent="0.3">
      <c r="D332" s="2"/>
    </row>
    <row r="333" spans="4:4" hidden="1" x14ac:dyDescent="0.3">
      <c r="D333" s="2"/>
    </row>
    <row r="334" spans="4:4" hidden="1" x14ac:dyDescent="0.3">
      <c r="D334" s="2"/>
    </row>
    <row r="335" spans="4:4" hidden="1" x14ac:dyDescent="0.3">
      <c r="D335" s="2"/>
    </row>
    <row r="336" spans="4:4" hidden="1" x14ac:dyDescent="0.3">
      <c r="D336" s="2"/>
    </row>
    <row r="337" spans="4:4" hidden="1" x14ac:dyDescent="0.3">
      <c r="D337" s="2"/>
    </row>
    <row r="338" spans="4:4" hidden="1" x14ac:dyDescent="0.3">
      <c r="D338" s="2"/>
    </row>
    <row r="339" spans="4:4" hidden="1" x14ac:dyDescent="0.3">
      <c r="D339" s="2"/>
    </row>
    <row r="340" spans="4:4" hidden="1" x14ac:dyDescent="0.3">
      <c r="D340" s="2"/>
    </row>
    <row r="341" spans="4:4" hidden="1" x14ac:dyDescent="0.3">
      <c r="D341" s="2"/>
    </row>
    <row r="342" spans="4:4" hidden="1" x14ac:dyDescent="0.3">
      <c r="D342" s="2"/>
    </row>
    <row r="343" spans="4:4" hidden="1" x14ac:dyDescent="0.3">
      <c r="D343" s="2"/>
    </row>
    <row r="344" spans="4:4" hidden="1" x14ac:dyDescent="0.3">
      <c r="D344" s="2"/>
    </row>
    <row r="345" spans="4:4" hidden="1" x14ac:dyDescent="0.3">
      <c r="D345" s="2"/>
    </row>
    <row r="346" spans="4:4" hidden="1" x14ac:dyDescent="0.3">
      <c r="D346" s="2"/>
    </row>
    <row r="347" spans="4:4" hidden="1" x14ac:dyDescent="0.3">
      <c r="D347" s="2"/>
    </row>
    <row r="348" spans="4:4" hidden="1" x14ac:dyDescent="0.3">
      <c r="D348" s="2"/>
    </row>
    <row r="349" spans="4:4" hidden="1" x14ac:dyDescent="0.3">
      <c r="D349" s="2"/>
    </row>
    <row r="350" spans="4:4" hidden="1" x14ac:dyDescent="0.3">
      <c r="D350" s="2"/>
    </row>
    <row r="351" spans="4:4" hidden="1" x14ac:dyDescent="0.3">
      <c r="D351" s="2"/>
    </row>
    <row r="352" spans="4:4" hidden="1" x14ac:dyDescent="0.3">
      <c r="D352" s="2"/>
    </row>
    <row r="353" spans="4:4" hidden="1" x14ac:dyDescent="0.3">
      <c r="D353" s="2"/>
    </row>
    <row r="354" spans="4:4" hidden="1" x14ac:dyDescent="0.3">
      <c r="D354" s="2"/>
    </row>
    <row r="355" spans="4:4" hidden="1" x14ac:dyDescent="0.3">
      <c r="D355" s="2"/>
    </row>
    <row r="356" spans="4:4" hidden="1" x14ac:dyDescent="0.3">
      <c r="D356" s="2"/>
    </row>
    <row r="357" spans="4:4" hidden="1" x14ac:dyDescent="0.3">
      <c r="D357" s="2"/>
    </row>
    <row r="358" spans="4:4" hidden="1" x14ac:dyDescent="0.3">
      <c r="D358" s="2"/>
    </row>
    <row r="359" spans="4:4" hidden="1" x14ac:dyDescent="0.3">
      <c r="D359" s="2"/>
    </row>
    <row r="360" spans="4:4" hidden="1" x14ac:dyDescent="0.3">
      <c r="D360" s="2"/>
    </row>
    <row r="361" spans="4:4" hidden="1" x14ac:dyDescent="0.3">
      <c r="D361" s="2"/>
    </row>
    <row r="362" spans="4:4" hidden="1" x14ac:dyDescent="0.3">
      <c r="D362" s="2"/>
    </row>
    <row r="363" spans="4:4" hidden="1" x14ac:dyDescent="0.3">
      <c r="D363" s="2"/>
    </row>
    <row r="364" spans="4:4" hidden="1" x14ac:dyDescent="0.3">
      <c r="D364" s="2"/>
    </row>
    <row r="365" spans="4:4" hidden="1" x14ac:dyDescent="0.3">
      <c r="D365" s="2"/>
    </row>
    <row r="366" spans="4:4" hidden="1" x14ac:dyDescent="0.3">
      <c r="D366" s="2"/>
    </row>
    <row r="367" spans="4:4" hidden="1" x14ac:dyDescent="0.3">
      <c r="D367" s="2"/>
    </row>
    <row r="368" spans="4:4" hidden="1" x14ac:dyDescent="0.3">
      <c r="D368" s="2"/>
    </row>
    <row r="369" spans="4:4" hidden="1" x14ac:dyDescent="0.3">
      <c r="D369" s="2"/>
    </row>
    <row r="370" spans="4:4" hidden="1" x14ac:dyDescent="0.3">
      <c r="D370" s="2"/>
    </row>
    <row r="371" spans="4:4" hidden="1" x14ac:dyDescent="0.3">
      <c r="D371" s="2"/>
    </row>
    <row r="372" spans="4:4" hidden="1" x14ac:dyDescent="0.3">
      <c r="D372" s="2"/>
    </row>
    <row r="373" spans="4:4" hidden="1" x14ac:dyDescent="0.3">
      <c r="D373" s="2"/>
    </row>
    <row r="374" spans="4:4" hidden="1" x14ac:dyDescent="0.3">
      <c r="D374" s="2"/>
    </row>
    <row r="375" spans="4:4" hidden="1" x14ac:dyDescent="0.3">
      <c r="D375" s="2"/>
    </row>
    <row r="376" spans="4:4" hidden="1" x14ac:dyDescent="0.3">
      <c r="D376" s="2"/>
    </row>
    <row r="377" spans="4:4" hidden="1" x14ac:dyDescent="0.3">
      <c r="D377" s="2"/>
    </row>
    <row r="378" spans="4:4" hidden="1" x14ac:dyDescent="0.3">
      <c r="D378" s="2"/>
    </row>
    <row r="379" spans="4:4" hidden="1" x14ac:dyDescent="0.3">
      <c r="D379" s="2"/>
    </row>
    <row r="380" spans="4:4" hidden="1" x14ac:dyDescent="0.3">
      <c r="D380" s="2"/>
    </row>
    <row r="381" spans="4:4" hidden="1" x14ac:dyDescent="0.3">
      <c r="D381" s="2"/>
    </row>
    <row r="382" spans="4:4" hidden="1" x14ac:dyDescent="0.3">
      <c r="D382" s="2"/>
    </row>
    <row r="383" spans="4:4" hidden="1" x14ac:dyDescent="0.3">
      <c r="D383" s="2"/>
    </row>
    <row r="384" spans="4:4" hidden="1" x14ac:dyDescent="0.3">
      <c r="D384" s="2"/>
    </row>
    <row r="385" spans="1:7" hidden="1" x14ac:dyDescent="0.3">
      <c r="D385" s="2"/>
    </row>
    <row r="386" spans="1:7" hidden="1" x14ac:dyDescent="0.3">
      <c r="D386" s="2"/>
    </row>
    <row r="392" spans="1:7" x14ac:dyDescent="0.3">
      <c r="A392" t="s">
        <v>1</v>
      </c>
      <c r="C392">
        <v>222.3</v>
      </c>
      <c r="D392">
        <f>COUNT(C392:C456)</f>
        <v>65</v>
      </c>
      <c r="E392">
        <f>AVERAGE(C392:C456)</f>
        <v>1189.9073846153847</v>
      </c>
      <c r="F392">
        <f>STDEV(C392:C456)</f>
        <v>1331.9444886744473</v>
      </c>
      <c r="G392">
        <f>F392/SQRT(D392)</f>
        <v>165.20738114029405</v>
      </c>
    </row>
    <row r="393" spans="1:7" x14ac:dyDescent="0.3">
      <c r="A393" t="s">
        <v>1</v>
      </c>
      <c r="C393">
        <v>4.3199999999999932</v>
      </c>
    </row>
    <row r="394" spans="1:7" x14ac:dyDescent="0.3">
      <c r="A394" t="s">
        <v>1</v>
      </c>
      <c r="C394">
        <v>8.3199999999999363</v>
      </c>
    </row>
    <row r="395" spans="1:7" x14ac:dyDescent="0.3">
      <c r="A395" t="s">
        <v>1</v>
      </c>
      <c r="C395">
        <v>372.31999999999994</v>
      </c>
    </row>
    <row r="396" spans="1:7" x14ac:dyDescent="0.3">
      <c r="A396" t="s">
        <v>1</v>
      </c>
      <c r="C396">
        <v>727.84000000000015</v>
      </c>
    </row>
    <row r="397" spans="1:7" x14ac:dyDescent="0.3">
      <c r="A397" t="s">
        <v>1</v>
      </c>
      <c r="C397">
        <v>164.96000000000004</v>
      </c>
    </row>
    <row r="398" spans="1:7" x14ac:dyDescent="0.3">
      <c r="A398" t="s">
        <v>1</v>
      </c>
      <c r="C398">
        <v>559.71999999999935</v>
      </c>
    </row>
    <row r="399" spans="1:7" x14ac:dyDescent="0.3">
      <c r="A399" t="s">
        <v>1</v>
      </c>
      <c r="C399">
        <v>531.00999999999931</v>
      </c>
    </row>
    <row r="400" spans="1:7" x14ac:dyDescent="0.3">
      <c r="A400" t="s">
        <v>1</v>
      </c>
      <c r="C400">
        <v>14.880000000001019</v>
      </c>
    </row>
    <row r="401" spans="1:3" x14ac:dyDescent="0.3">
      <c r="A401" t="s">
        <v>1</v>
      </c>
      <c r="C401">
        <v>1021.8299999999999</v>
      </c>
    </row>
    <row r="402" spans="1:3" x14ac:dyDescent="0.3">
      <c r="A402" t="s">
        <v>1</v>
      </c>
      <c r="C402">
        <v>1036.4899999999998</v>
      </c>
    </row>
    <row r="403" spans="1:3" x14ac:dyDescent="0.3">
      <c r="A403" t="s">
        <v>1</v>
      </c>
      <c r="C403">
        <v>546.54999999999927</v>
      </c>
    </row>
    <row r="404" spans="1:3" x14ac:dyDescent="0.3">
      <c r="A404" t="s">
        <v>1</v>
      </c>
      <c r="C404">
        <v>1081.5900000000001</v>
      </c>
    </row>
    <row r="405" spans="1:3" x14ac:dyDescent="0.3">
      <c r="A405" t="s">
        <v>1</v>
      </c>
      <c r="C405">
        <v>1158.6499999999996</v>
      </c>
    </row>
    <row r="406" spans="1:3" x14ac:dyDescent="0.3">
      <c r="A406" t="s">
        <v>1</v>
      </c>
      <c r="C406">
        <v>23.040000000000873</v>
      </c>
    </row>
    <row r="407" spans="1:3" x14ac:dyDescent="0.3">
      <c r="A407" t="s">
        <v>1</v>
      </c>
      <c r="C407">
        <v>1434.4199999999983</v>
      </c>
    </row>
    <row r="408" spans="1:3" x14ac:dyDescent="0.3">
      <c r="A408" t="s">
        <v>1</v>
      </c>
      <c r="C408">
        <v>1555.9099999999999</v>
      </c>
    </row>
    <row r="409" spans="1:3" x14ac:dyDescent="0.3">
      <c r="A409" t="s">
        <v>1</v>
      </c>
      <c r="C409">
        <v>1106.3799999999974</v>
      </c>
    </row>
    <row r="410" spans="1:3" x14ac:dyDescent="0.3">
      <c r="A410" t="s">
        <v>1</v>
      </c>
      <c r="C410">
        <v>108</v>
      </c>
    </row>
    <row r="411" spans="1:3" x14ac:dyDescent="0.3">
      <c r="A411" t="s">
        <v>1</v>
      </c>
      <c r="C411">
        <v>1163.880000000001</v>
      </c>
    </row>
    <row r="412" spans="1:3" x14ac:dyDescent="0.3">
      <c r="A412" t="s">
        <v>1</v>
      </c>
      <c r="C412">
        <v>2191.7400000000016</v>
      </c>
    </row>
    <row r="413" spans="1:3" x14ac:dyDescent="0.3">
      <c r="A413" t="s">
        <v>1</v>
      </c>
      <c r="C413">
        <v>564.53000000000247</v>
      </c>
    </row>
    <row r="414" spans="1:3" x14ac:dyDescent="0.3">
      <c r="A414" t="s">
        <v>1</v>
      </c>
      <c r="C414">
        <v>733.7599999999984</v>
      </c>
    </row>
    <row r="415" spans="1:3" x14ac:dyDescent="0.3">
      <c r="A415" t="s">
        <v>1</v>
      </c>
      <c r="C415">
        <v>8.0599999999976717</v>
      </c>
    </row>
    <row r="416" spans="1:3" x14ac:dyDescent="0.3">
      <c r="A416" t="s">
        <v>1</v>
      </c>
      <c r="C416">
        <v>1799.8400000000038</v>
      </c>
    </row>
    <row r="417" spans="1:3" x14ac:dyDescent="0.3">
      <c r="A417" t="s">
        <v>1</v>
      </c>
      <c r="C417">
        <v>920.84999999999854</v>
      </c>
    </row>
    <row r="418" spans="1:3" x14ac:dyDescent="0.3">
      <c r="A418" t="s">
        <v>1</v>
      </c>
      <c r="C418">
        <v>1368.8599999999933</v>
      </c>
    </row>
    <row r="419" spans="1:3" x14ac:dyDescent="0.3">
      <c r="A419" t="s">
        <v>1</v>
      </c>
      <c r="C419">
        <v>888.47999999999593</v>
      </c>
    </row>
    <row r="420" spans="1:3" x14ac:dyDescent="0.3">
      <c r="A420" t="s">
        <v>1</v>
      </c>
      <c r="C420">
        <v>981.36999999999534</v>
      </c>
    </row>
    <row r="421" spans="1:3" x14ac:dyDescent="0.3">
      <c r="A421" t="s">
        <v>1</v>
      </c>
      <c r="C421">
        <v>2703.6100000000006</v>
      </c>
    </row>
    <row r="422" spans="1:3" x14ac:dyDescent="0.3">
      <c r="A422" t="s">
        <v>1</v>
      </c>
      <c r="C422">
        <v>3674.7200000000012</v>
      </c>
    </row>
    <row r="423" spans="1:3" x14ac:dyDescent="0.3">
      <c r="A423" t="s">
        <v>1</v>
      </c>
      <c r="C423">
        <v>3949.760000000002</v>
      </c>
    </row>
    <row r="424" spans="1:3" x14ac:dyDescent="0.3">
      <c r="A424" t="s">
        <v>1</v>
      </c>
      <c r="C424">
        <v>156</v>
      </c>
    </row>
    <row r="425" spans="1:3" x14ac:dyDescent="0.3">
      <c r="A425" t="s">
        <v>1</v>
      </c>
      <c r="C425">
        <v>3179.4300000000003</v>
      </c>
    </row>
    <row r="426" spans="1:3" x14ac:dyDescent="0.3">
      <c r="A426" t="s">
        <v>1</v>
      </c>
      <c r="C426">
        <v>11.519999999996799</v>
      </c>
    </row>
    <row r="427" spans="1:3" x14ac:dyDescent="0.3">
      <c r="A427" t="s">
        <v>1</v>
      </c>
      <c r="C427">
        <v>544.38999999999942</v>
      </c>
    </row>
    <row r="428" spans="1:3" x14ac:dyDescent="0.3">
      <c r="A428" t="s">
        <v>1</v>
      </c>
      <c r="C428">
        <v>1471.3800000000047</v>
      </c>
    </row>
    <row r="429" spans="1:3" x14ac:dyDescent="0.3">
      <c r="A429" t="s">
        <v>1</v>
      </c>
      <c r="C429">
        <v>33.80000000000291</v>
      </c>
    </row>
    <row r="430" spans="1:3" x14ac:dyDescent="0.3">
      <c r="A430" t="s">
        <v>1</v>
      </c>
      <c r="C430">
        <v>2263.8299999999945</v>
      </c>
    </row>
    <row r="431" spans="1:3" x14ac:dyDescent="0.3">
      <c r="A431" t="s">
        <v>1</v>
      </c>
      <c r="C431">
        <v>3140.0399999999936</v>
      </c>
    </row>
    <row r="432" spans="1:3" x14ac:dyDescent="0.3">
      <c r="A432" t="s">
        <v>1</v>
      </c>
      <c r="C432">
        <v>58.080000000001746</v>
      </c>
    </row>
    <row r="433" spans="1:3" x14ac:dyDescent="0.3">
      <c r="A433" t="s">
        <v>1</v>
      </c>
      <c r="C433">
        <v>569.60000000000582</v>
      </c>
    </row>
    <row r="434" spans="1:3" x14ac:dyDescent="0.3">
      <c r="A434" t="s">
        <v>1</v>
      </c>
      <c r="C434">
        <v>818.72000000000116</v>
      </c>
    </row>
    <row r="435" spans="1:3" x14ac:dyDescent="0.3">
      <c r="A435" t="s">
        <v>1</v>
      </c>
      <c r="C435">
        <v>2461.4400000000023</v>
      </c>
    </row>
    <row r="436" spans="1:3" x14ac:dyDescent="0.3">
      <c r="A436" t="s">
        <v>1</v>
      </c>
      <c r="C436">
        <v>1463.3099999999977</v>
      </c>
    </row>
    <row r="437" spans="1:3" x14ac:dyDescent="0.3">
      <c r="A437" t="s">
        <v>1</v>
      </c>
      <c r="C437">
        <v>1825.4399999999878</v>
      </c>
    </row>
    <row r="438" spans="1:3" x14ac:dyDescent="0.3">
      <c r="A438" t="s">
        <v>1</v>
      </c>
      <c r="C438">
        <v>327.84000000001106</v>
      </c>
    </row>
    <row r="439" spans="1:3" x14ac:dyDescent="0.3">
      <c r="A439" t="s">
        <v>1</v>
      </c>
      <c r="C439">
        <v>853.44000000000233</v>
      </c>
    </row>
    <row r="440" spans="1:3" x14ac:dyDescent="0.3">
      <c r="A440" t="s">
        <v>1</v>
      </c>
      <c r="C440">
        <v>419.52000000000407</v>
      </c>
    </row>
    <row r="441" spans="1:3" x14ac:dyDescent="0.3">
      <c r="A441" t="s">
        <v>1</v>
      </c>
      <c r="C441">
        <v>4431.3399999999965</v>
      </c>
    </row>
    <row r="442" spans="1:3" x14ac:dyDescent="0.3">
      <c r="A442" t="s">
        <v>1</v>
      </c>
      <c r="C442">
        <v>152.09000000001106</v>
      </c>
    </row>
    <row r="443" spans="1:3" x14ac:dyDescent="0.3">
      <c r="A443" t="s">
        <v>1</v>
      </c>
      <c r="C443">
        <v>496.80000000000291</v>
      </c>
    </row>
    <row r="444" spans="1:3" x14ac:dyDescent="0.3">
      <c r="A444" t="s">
        <v>1</v>
      </c>
      <c r="C444">
        <v>398.8799999999901</v>
      </c>
    </row>
    <row r="445" spans="1:3" x14ac:dyDescent="0.3">
      <c r="A445" t="s">
        <v>1</v>
      </c>
      <c r="C445">
        <v>6191.679999999993</v>
      </c>
    </row>
    <row r="446" spans="1:3" x14ac:dyDescent="0.3">
      <c r="A446" t="s">
        <v>1</v>
      </c>
      <c r="C446">
        <v>215.44999999999709</v>
      </c>
    </row>
    <row r="447" spans="1:3" x14ac:dyDescent="0.3">
      <c r="A447" t="s">
        <v>1</v>
      </c>
      <c r="C447">
        <v>1547.179999999993</v>
      </c>
    </row>
    <row r="448" spans="1:3" x14ac:dyDescent="0.3">
      <c r="A448" t="s">
        <v>1</v>
      </c>
      <c r="C448">
        <v>236.91000000000349</v>
      </c>
    </row>
    <row r="449" spans="1:7" x14ac:dyDescent="0.3">
      <c r="A449" t="s">
        <v>1</v>
      </c>
      <c r="C449">
        <v>4961.1100000000006</v>
      </c>
    </row>
    <row r="450" spans="1:7" x14ac:dyDescent="0.3">
      <c r="A450" t="s">
        <v>1</v>
      </c>
      <c r="C450">
        <v>343.97000000000116</v>
      </c>
    </row>
    <row r="451" spans="1:7" x14ac:dyDescent="0.3">
      <c r="A451" t="s">
        <v>1</v>
      </c>
      <c r="C451">
        <v>3702.7199999999866</v>
      </c>
    </row>
    <row r="452" spans="1:7" x14ac:dyDescent="0.3">
      <c r="A452" t="s">
        <v>1</v>
      </c>
      <c r="C452">
        <v>926.08999999999651</v>
      </c>
    </row>
    <row r="453" spans="1:7" x14ac:dyDescent="0.3">
      <c r="A453" t="s">
        <v>1</v>
      </c>
      <c r="C453">
        <v>32.160000000003492</v>
      </c>
    </row>
    <row r="454" spans="1:7" x14ac:dyDescent="0.3">
      <c r="A454" t="s">
        <v>1</v>
      </c>
      <c r="C454">
        <v>877.28000000002794</v>
      </c>
    </row>
    <row r="455" spans="1:7" x14ac:dyDescent="0.3">
      <c r="A455" t="s">
        <v>1</v>
      </c>
      <c r="C455">
        <v>9.2600000000093132</v>
      </c>
    </row>
    <row r="456" spans="1:7" x14ac:dyDescent="0.3">
      <c r="A456" t="s">
        <v>1</v>
      </c>
      <c r="C456">
        <v>595.29000000000815</v>
      </c>
    </row>
    <row r="457" spans="1:7" x14ac:dyDescent="0.3">
      <c r="A457" t="s">
        <v>3</v>
      </c>
      <c r="C457">
        <v>38.399999999994179</v>
      </c>
      <c r="D457">
        <f>COUNT(C457:C457)</f>
        <v>1</v>
      </c>
      <c r="E457">
        <f>AVERAGE(C457:C457)</f>
        <v>38.399999999994179</v>
      </c>
      <c r="F457">
        <v>0</v>
      </c>
      <c r="G457">
        <f>F457/SQRT(D457)</f>
        <v>0</v>
      </c>
    </row>
    <row r="458" spans="1:7" x14ac:dyDescent="0.3">
      <c r="A458" t="s">
        <v>4</v>
      </c>
      <c r="C458">
        <v>14.880000000004657</v>
      </c>
      <c r="D458">
        <f>COUNT(C458:C458)</f>
        <v>1</v>
      </c>
      <c r="E458">
        <f>AVERAGE(C458:C458)</f>
        <v>14.880000000004657</v>
      </c>
      <c r="F458">
        <v>0</v>
      </c>
      <c r="G458">
        <f>F458/SQRT(D458)</f>
        <v>0</v>
      </c>
    </row>
    <row r="459" spans="1:7" x14ac:dyDescent="0.3">
      <c r="A459" t="s">
        <v>5</v>
      </c>
      <c r="C459">
        <v>3163.0400000000009</v>
      </c>
      <c r="D459">
        <f>COUNT(C459:C459)</f>
        <v>1</v>
      </c>
      <c r="E459">
        <f>AVERAGE(C459:C459)</f>
        <v>3163.0400000000009</v>
      </c>
      <c r="F459">
        <v>0</v>
      </c>
      <c r="G459">
        <f>F459/SQRT(D459)</f>
        <v>0</v>
      </c>
    </row>
    <row r="460" spans="1:7" x14ac:dyDescent="0.3">
      <c r="A460" t="s">
        <v>2</v>
      </c>
      <c r="C460">
        <v>2151.8399999999997</v>
      </c>
      <c r="D460">
        <f>COUNT(C460:C474)</f>
        <v>15</v>
      </c>
      <c r="E460">
        <f>AVERAGE(C460:C474)</f>
        <v>993.26266666666561</v>
      </c>
      <c r="F460">
        <f>STDEV(C460:C474)</f>
        <v>808.26456590176883</v>
      </c>
      <c r="G460">
        <f>F460/SQRT(D460)</f>
        <v>208.69301353780784</v>
      </c>
    </row>
    <row r="461" spans="1:7" x14ac:dyDescent="0.3">
      <c r="A461" t="s">
        <v>2</v>
      </c>
      <c r="C461">
        <v>114.5600000000004</v>
      </c>
    </row>
    <row r="462" spans="1:7" x14ac:dyDescent="0.3">
      <c r="A462" t="s">
        <v>2</v>
      </c>
      <c r="C462">
        <v>2018.08</v>
      </c>
    </row>
    <row r="463" spans="1:7" x14ac:dyDescent="0.3">
      <c r="A463" t="s">
        <v>2</v>
      </c>
      <c r="C463">
        <v>32.710000000002765</v>
      </c>
    </row>
    <row r="464" spans="1:7" x14ac:dyDescent="0.3">
      <c r="A464" t="s">
        <v>2</v>
      </c>
      <c r="C464">
        <v>1558.5599999999977</v>
      </c>
    </row>
    <row r="465" spans="1:7" x14ac:dyDescent="0.3">
      <c r="A465" t="s">
        <v>2</v>
      </c>
      <c r="C465">
        <v>784.64000000000306</v>
      </c>
    </row>
    <row r="466" spans="1:7" x14ac:dyDescent="0.3">
      <c r="A466" t="s">
        <v>2</v>
      </c>
      <c r="C466">
        <v>858.88000000000466</v>
      </c>
    </row>
    <row r="467" spans="1:7" x14ac:dyDescent="0.3">
      <c r="A467" t="s">
        <v>2</v>
      </c>
      <c r="C467">
        <v>1236.6299999999974</v>
      </c>
    </row>
    <row r="468" spans="1:7" x14ac:dyDescent="0.3">
      <c r="A468" t="s">
        <v>2</v>
      </c>
      <c r="C468">
        <v>1122.5599999999977</v>
      </c>
    </row>
    <row r="469" spans="1:7" x14ac:dyDescent="0.3">
      <c r="A469" t="s">
        <v>2</v>
      </c>
      <c r="C469">
        <v>17.759999999994761</v>
      </c>
    </row>
    <row r="470" spans="1:7" x14ac:dyDescent="0.3">
      <c r="A470" t="s">
        <v>2</v>
      </c>
      <c r="C470">
        <v>1134.2399999999907</v>
      </c>
    </row>
    <row r="471" spans="1:7" x14ac:dyDescent="0.3">
      <c r="A471" t="s">
        <v>2</v>
      </c>
      <c r="C471">
        <v>31.680000000007567</v>
      </c>
    </row>
    <row r="472" spans="1:7" x14ac:dyDescent="0.3">
      <c r="A472" t="s">
        <v>2</v>
      </c>
      <c r="C472">
        <v>13.920000000012806</v>
      </c>
    </row>
    <row r="473" spans="1:7" x14ac:dyDescent="0.3">
      <c r="A473" t="s">
        <v>2</v>
      </c>
      <c r="C473">
        <v>2085.1199999999953</v>
      </c>
    </row>
    <row r="474" spans="1:7" x14ac:dyDescent="0.3">
      <c r="A474" t="s">
        <v>2</v>
      </c>
      <c r="C474">
        <v>1737.7599999999802</v>
      </c>
    </row>
    <row r="475" spans="1:7" x14ac:dyDescent="0.3">
      <c r="A475" t="s">
        <v>0</v>
      </c>
      <c r="C475">
        <v>188.64</v>
      </c>
      <c r="D475">
        <f>COUNT(C475:C523)</f>
        <v>49</v>
      </c>
      <c r="E475">
        <f>AVERAGE(C475:C523)</f>
        <v>1137.3573469387757</v>
      </c>
      <c r="F475">
        <f>STDEV(C475:C523)</f>
        <v>4010.1181948955564</v>
      </c>
      <c r="G475">
        <f>F475/SQRT(D475)</f>
        <v>572.87402784222229</v>
      </c>
    </row>
    <row r="476" spans="1:7" x14ac:dyDescent="0.3">
      <c r="A476" t="s">
        <v>0</v>
      </c>
      <c r="C476">
        <v>421.44000000000005</v>
      </c>
    </row>
    <row r="477" spans="1:7" x14ac:dyDescent="0.3">
      <c r="A477" t="s">
        <v>0</v>
      </c>
      <c r="C477">
        <v>137.27999999999997</v>
      </c>
    </row>
    <row r="478" spans="1:7" x14ac:dyDescent="0.3">
      <c r="A478" t="s">
        <v>0</v>
      </c>
      <c r="C478">
        <v>256.32000000000016</v>
      </c>
    </row>
    <row r="479" spans="1:7" x14ac:dyDescent="0.3">
      <c r="A479" t="s">
        <v>0</v>
      </c>
      <c r="C479">
        <v>2435.3500000000004</v>
      </c>
    </row>
    <row r="480" spans="1:7" x14ac:dyDescent="0.3">
      <c r="A480" t="s">
        <v>0</v>
      </c>
      <c r="C480">
        <v>56.020000000000437</v>
      </c>
    </row>
    <row r="481" spans="1:3" x14ac:dyDescent="0.3">
      <c r="A481" t="s">
        <v>0</v>
      </c>
      <c r="C481">
        <v>33.119999999998981</v>
      </c>
    </row>
    <row r="482" spans="1:3" x14ac:dyDescent="0.3">
      <c r="A482" t="s">
        <v>0</v>
      </c>
      <c r="C482">
        <v>48.510000000000218</v>
      </c>
    </row>
    <row r="483" spans="1:3" x14ac:dyDescent="0.3">
      <c r="A483" t="s">
        <v>0</v>
      </c>
      <c r="C483">
        <v>66.440000000000509</v>
      </c>
    </row>
    <row r="484" spans="1:3" x14ac:dyDescent="0.3">
      <c r="A484" t="s">
        <v>0</v>
      </c>
      <c r="C484">
        <v>327.04000000000087</v>
      </c>
    </row>
    <row r="485" spans="1:3" x14ac:dyDescent="0.3">
      <c r="A485" t="s">
        <v>0</v>
      </c>
      <c r="C485">
        <v>156.47999999999956</v>
      </c>
    </row>
    <row r="486" spans="1:3" x14ac:dyDescent="0.3">
      <c r="A486" t="s">
        <v>0</v>
      </c>
      <c r="C486">
        <v>1495.3000000000011</v>
      </c>
    </row>
    <row r="487" spans="1:3" x14ac:dyDescent="0.3">
      <c r="A487" t="s">
        <v>0</v>
      </c>
      <c r="C487">
        <v>63.639999999999418</v>
      </c>
    </row>
    <row r="488" spans="1:3" x14ac:dyDescent="0.3">
      <c r="A488" t="s">
        <v>0</v>
      </c>
      <c r="C488">
        <v>269.76000000000204</v>
      </c>
    </row>
    <row r="489" spans="1:3" x14ac:dyDescent="0.3">
      <c r="A489" t="s">
        <v>0</v>
      </c>
      <c r="C489">
        <v>2141.2799999999988</v>
      </c>
    </row>
    <row r="490" spans="1:3" x14ac:dyDescent="0.3">
      <c r="A490" t="s">
        <v>0</v>
      </c>
      <c r="C490">
        <v>176.77999999999884</v>
      </c>
    </row>
    <row r="491" spans="1:3" x14ac:dyDescent="0.3">
      <c r="A491" t="s">
        <v>0</v>
      </c>
      <c r="C491">
        <v>93.599999999998545</v>
      </c>
    </row>
    <row r="492" spans="1:3" x14ac:dyDescent="0.3">
      <c r="A492" t="s">
        <v>0</v>
      </c>
      <c r="C492">
        <v>200.75</v>
      </c>
    </row>
    <row r="493" spans="1:3" x14ac:dyDescent="0.3">
      <c r="A493" t="s">
        <v>0</v>
      </c>
      <c r="C493">
        <v>264.84999999999854</v>
      </c>
    </row>
    <row r="494" spans="1:3" x14ac:dyDescent="0.3">
      <c r="A494" t="s">
        <v>0</v>
      </c>
      <c r="C494">
        <v>645.55000000000291</v>
      </c>
    </row>
    <row r="495" spans="1:3" x14ac:dyDescent="0.3">
      <c r="A495" t="s">
        <v>0</v>
      </c>
      <c r="C495">
        <v>138.38000000000466</v>
      </c>
    </row>
    <row r="496" spans="1:3" x14ac:dyDescent="0.3">
      <c r="A496" t="s">
        <v>0</v>
      </c>
      <c r="C496">
        <v>203.42000000000553</v>
      </c>
    </row>
    <row r="497" spans="1:3" x14ac:dyDescent="0.3">
      <c r="A497" t="s">
        <v>0</v>
      </c>
      <c r="C497">
        <v>880.47999999999593</v>
      </c>
    </row>
    <row r="498" spans="1:3" x14ac:dyDescent="0.3">
      <c r="A498" t="s">
        <v>0</v>
      </c>
      <c r="C498">
        <v>235.25</v>
      </c>
    </row>
    <row r="499" spans="1:3" x14ac:dyDescent="0.3">
      <c r="A499" t="s">
        <v>0</v>
      </c>
      <c r="C499">
        <v>893.75999999999476</v>
      </c>
    </row>
    <row r="500" spans="1:3" x14ac:dyDescent="0.3">
      <c r="A500" t="s">
        <v>0</v>
      </c>
      <c r="C500">
        <v>167.16000000000349</v>
      </c>
    </row>
    <row r="501" spans="1:3" x14ac:dyDescent="0.3">
      <c r="A501" t="s">
        <v>0</v>
      </c>
      <c r="C501">
        <v>1238.7200000000012</v>
      </c>
    </row>
    <row r="502" spans="1:3" x14ac:dyDescent="0.3">
      <c r="A502" t="s">
        <v>0</v>
      </c>
      <c r="C502">
        <v>736</v>
      </c>
    </row>
    <row r="503" spans="1:3" x14ac:dyDescent="0.3">
      <c r="A503" t="s">
        <v>0</v>
      </c>
      <c r="C503">
        <v>1034.8499999999985</v>
      </c>
    </row>
    <row r="504" spans="1:3" x14ac:dyDescent="0.3">
      <c r="A504" t="s">
        <v>0</v>
      </c>
      <c r="C504">
        <v>160.54000000000815</v>
      </c>
    </row>
    <row r="505" spans="1:3" x14ac:dyDescent="0.3">
      <c r="A505" t="s">
        <v>0</v>
      </c>
      <c r="C505">
        <v>1520.6100000000006</v>
      </c>
    </row>
    <row r="506" spans="1:3" x14ac:dyDescent="0.3">
      <c r="A506" t="s">
        <v>0</v>
      </c>
      <c r="C506">
        <v>2303.3999999999942</v>
      </c>
    </row>
    <row r="507" spans="1:3" x14ac:dyDescent="0.3">
      <c r="A507" t="s">
        <v>0</v>
      </c>
      <c r="C507">
        <v>633.72000000000116</v>
      </c>
    </row>
    <row r="508" spans="1:3" x14ac:dyDescent="0.3">
      <c r="A508" t="s">
        <v>0</v>
      </c>
      <c r="C508">
        <v>210.69000000000233</v>
      </c>
    </row>
    <row r="509" spans="1:3" x14ac:dyDescent="0.3">
      <c r="A509" t="s">
        <v>0</v>
      </c>
      <c r="C509">
        <v>112.16000000000349</v>
      </c>
    </row>
    <row r="510" spans="1:3" x14ac:dyDescent="0.3">
      <c r="A510" t="s">
        <v>0</v>
      </c>
      <c r="C510">
        <v>58.080000000001746</v>
      </c>
    </row>
    <row r="511" spans="1:3" x14ac:dyDescent="0.3">
      <c r="A511" t="s">
        <v>0</v>
      </c>
      <c r="C511">
        <v>107.02999999999884</v>
      </c>
    </row>
    <row r="512" spans="1:3" x14ac:dyDescent="0.3">
      <c r="A512" t="s">
        <v>0</v>
      </c>
      <c r="C512">
        <v>2466.1100000000006</v>
      </c>
    </row>
    <row r="513" spans="1:11" x14ac:dyDescent="0.3">
      <c r="A513" t="s">
        <v>0</v>
      </c>
      <c r="C513">
        <v>591.2100000000064</v>
      </c>
    </row>
    <row r="514" spans="1:11" x14ac:dyDescent="0.3">
      <c r="A514" t="s">
        <v>0</v>
      </c>
      <c r="C514">
        <v>114.52999999999884</v>
      </c>
    </row>
    <row r="515" spans="1:11" x14ac:dyDescent="0.3">
      <c r="A515" t="s">
        <v>0</v>
      </c>
      <c r="C515">
        <v>23.880000000004657</v>
      </c>
    </row>
    <row r="516" spans="1:11" x14ac:dyDescent="0.3">
      <c r="A516" t="s">
        <v>0</v>
      </c>
      <c r="C516">
        <v>1946.2299999999959</v>
      </c>
    </row>
    <row r="517" spans="1:11" x14ac:dyDescent="0.3">
      <c r="A517" t="s">
        <v>0</v>
      </c>
      <c r="C517">
        <v>50.340000000011059</v>
      </c>
    </row>
    <row r="518" spans="1:11" x14ac:dyDescent="0.3">
      <c r="A518" t="s">
        <v>0</v>
      </c>
      <c r="C518">
        <v>230.88000000000466</v>
      </c>
    </row>
    <row r="519" spans="1:11" x14ac:dyDescent="0.3">
      <c r="A519" t="s">
        <v>0</v>
      </c>
      <c r="C519">
        <v>28218.86</v>
      </c>
    </row>
    <row r="520" spans="1:11" x14ac:dyDescent="0.3">
      <c r="A520" t="s">
        <v>0</v>
      </c>
      <c r="C520">
        <v>458.07999999998719</v>
      </c>
    </row>
    <row r="521" spans="1:11" x14ac:dyDescent="0.3">
      <c r="A521" t="s">
        <v>0</v>
      </c>
      <c r="C521">
        <v>108.1699999999837</v>
      </c>
    </row>
    <row r="522" spans="1:11" x14ac:dyDescent="0.3">
      <c r="A522" t="s">
        <v>0</v>
      </c>
      <c r="C522">
        <v>1274.8800000000047</v>
      </c>
    </row>
    <row r="523" spans="1:11" x14ac:dyDescent="0.3">
      <c r="A523" t="s">
        <v>21</v>
      </c>
      <c r="C523">
        <v>134.93999999998778</v>
      </c>
    </row>
    <row r="525" spans="1:11" x14ac:dyDescent="0.3">
      <c r="K525" t="s">
        <v>8</v>
      </c>
    </row>
    <row r="526" spans="1:11" x14ac:dyDescent="0.3">
      <c r="E526" t="s">
        <v>24</v>
      </c>
      <c r="F526" t="s">
        <v>9</v>
      </c>
      <c r="G526">
        <v>65</v>
      </c>
      <c r="H526">
        <v>1189.9073846153847</v>
      </c>
      <c r="I526">
        <v>1331.9444886744473</v>
      </c>
      <c r="J526">
        <v>165.20738114029405</v>
      </c>
      <c r="K526">
        <f t="shared" ref="K526:K530" si="5">G526*H526</f>
        <v>77343.98000000001</v>
      </c>
    </row>
    <row r="527" spans="1:11" x14ac:dyDescent="0.3">
      <c r="E527" t="s">
        <v>24</v>
      </c>
      <c r="F527" t="s">
        <v>10</v>
      </c>
      <c r="G527">
        <v>1</v>
      </c>
      <c r="H527">
        <v>38.399999999994179</v>
      </c>
      <c r="I527">
        <v>0</v>
      </c>
      <c r="J527">
        <v>0</v>
      </c>
      <c r="K527">
        <f t="shared" si="5"/>
        <v>38.399999999994179</v>
      </c>
    </row>
    <row r="528" spans="1:11" x14ac:dyDescent="0.3">
      <c r="E528" t="s">
        <v>24</v>
      </c>
      <c r="F528" t="s">
        <v>11</v>
      </c>
      <c r="G528">
        <v>1</v>
      </c>
      <c r="H528">
        <v>14.880000000004657</v>
      </c>
      <c r="I528">
        <v>0</v>
      </c>
      <c r="J528">
        <v>0</v>
      </c>
      <c r="K528">
        <f t="shared" si="5"/>
        <v>14.880000000004657</v>
      </c>
    </row>
    <row r="529" spans="5:11" x14ac:dyDescent="0.3">
      <c r="E529" t="s">
        <v>24</v>
      </c>
      <c r="F529" t="s">
        <v>12</v>
      </c>
      <c r="G529">
        <v>1</v>
      </c>
      <c r="H529">
        <v>3163.0400000000009</v>
      </c>
      <c r="I529">
        <v>0</v>
      </c>
      <c r="J529">
        <v>0</v>
      </c>
      <c r="K529">
        <f t="shared" si="5"/>
        <v>3163.0400000000009</v>
      </c>
    </row>
    <row r="530" spans="5:11" x14ac:dyDescent="0.3">
      <c r="E530" t="s">
        <v>24</v>
      </c>
      <c r="F530" t="s">
        <v>13</v>
      </c>
      <c r="G530">
        <v>15</v>
      </c>
      <c r="H530">
        <v>993.26266666666561</v>
      </c>
      <c r="I530">
        <v>808.26456590176883</v>
      </c>
      <c r="J530">
        <v>208.69301353780784</v>
      </c>
      <c r="K530">
        <f t="shared" si="5"/>
        <v>14898.939999999984</v>
      </c>
    </row>
    <row r="531" spans="5:11" x14ac:dyDescent="0.3">
      <c r="E531" t="s">
        <v>24</v>
      </c>
      <c r="F531" t="s">
        <v>14</v>
      </c>
      <c r="G531">
        <v>49</v>
      </c>
      <c r="H531">
        <v>1137.3573469387757</v>
      </c>
      <c r="I531">
        <v>4010.1181948955564</v>
      </c>
      <c r="J531">
        <v>572.87402784222229</v>
      </c>
      <c r="K531">
        <f>G531*H531</f>
        <v>55730.510000000009</v>
      </c>
    </row>
    <row r="532" spans="5:11" x14ac:dyDescent="0.3">
      <c r="K532">
        <f>SUM(K526:K531)</f>
        <v>151189.75</v>
      </c>
    </row>
  </sheetData>
  <autoFilter ref="D1:D386">
    <filterColumn colId="0">
      <filters>
        <filter val="1"/>
      </filters>
    </filterColumn>
  </autoFilter>
  <sortState ref="A392:C523">
    <sortCondition ref="A39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17"/>
  <sheetViews>
    <sheetView topLeftCell="A502" workbookViewId="0">
      <selection activeCell="E511" sqref="E511:K516"/>
    </sheetView>
  </sheetViews>
  <sheetFormatPr defaultRowHeight="14.4" x14ac:dyDescent="0.3"/>
  <cols>
    <col min="1" max="1" width="20.6640625" customWidth="1"/>
    <col min="2" max="2" width="10" bestFit="1" customWidth="1"/>
    <col min="3" max="3" width="10.6640625" bestFit="1" customWidth="1"/>
    <col min="4" max="4" width="9.21875" bestFit="1" customWidth="1"/>
    <col min="7" max="7" width="8.5546875" bestFit="1" customWidth="1"/>
  </cols>
  <sheetData>
    <row r="1" spans="1:11" x14ac:dyDescent="0.3">
      <c r="A1" t="s">
        <v>1</v>
      </c>
      <c r="C1">
        <f>B2</f>
        <v>283.33</v>
      </c>
      <c r="D1" s="2">
        <v>1</v>
      </c>
    </row>
    <row r="2" spans="1:11" hidden="1" x14ac:dyDescent="0.3">
      <c r="B2">
        <v>283.33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0</v>
      </c>
      <c r="C3">
        <f>B4-B2</f>
        <v>494.86000000000007</v>
      </c>
      <c r="D3" s="2">
        <v>1</v>
      </c>
    </row>
    <row r="4" spans="1:11" hidden="1" x14ac:dyDescent="0.3">
      <c r="B4">
        <v>778.19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247.20000000000005</v>
      </c>
      <c r="D5" s="2">
        <v>1</v>
      </c>
    </row>
    <row r="6" spans="1:11" hidden="1" x14ac:dyDescent="0.3">
      <c r="B6">
        <v>1025.3900000000001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58.9699999999998</v>
      </c>
      <c r="D7" s="2">
        <v>1</v>
      </c>
    </row>
    <row r="8" spans="1:11" hidden="1" x14ac:dyDescent="0.3">
      <c r="B8">
        <v>1084.3599999999999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16.650000000000091</v>
      </c>
      <c r="D9" s="2">
        <v>1</v>
      </c>
    </row>
    <row r="10" spans="1:11" hidden="1" x14ac:dyDescent="0.3">
      <c r="B10">
        <v>1101.01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7.3599999999999</v>
      </c>
      <c r="D11" s="2">
        <v>1</v>
      </c>
    </row>
    <row r="12" spans="1:11" hidden="1" x14ac:dyDescent="0.3">
      <c r="B12">
        <v>1108.3699999999999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810.24</v>
      </c>
      <c r="D13" s="2">
        <v>1</v>
      </c>
    </row>
    <row r="14" spans="1:11" hidden="1" x14ac:dyDescent="0.3">
      <c r="B14">
        <v>1918.61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690.1099999999999</v>
      </c>
      <c r="D15" s="2">
        <v>1</v>
      </c>
    </row>
    <row r="16" spans="1:11" hidden="1" x14ac:dyDescent="0.3">
      <c r="B16">
        <v>2608.7199999999998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2366.8400000000006</v>
      </c>
      <c r="D17" s="2">
        <v>1</v>
      </c>
    </row>
    <row r="18" spans="1:11" hidden="1" x14ac:dyDescent="0.3">
      <c r="B18">
        <v>4975.5600000000004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2</v>
      </c>
      <c r="C19">
        <f t="shared" si="0"/>
        <v>3313.7599999999993</v>
      </c>
      <c r="D19" s="2">
        <v>1</v>
      </c>
    </row>
    <row r="20" spans="1:11" hidden="1" x14ac:dyDescent="0.3">
      <c r="B20">
        <v>8289.32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16.790000000000873</v>
      </c>
      <c r="D21" s="2">
        <v>1</v>
      </c>
    </row>
    <row r="22" spans="1:11" hidden="1" x14ac:dyDescent="0.3">
      <c r="B22">
        <v>8306.11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500.13999999999942</v>
      </c>
      <c r="D23" s="2">
        <v>1</v>
      </c>
    </row>
    <row r="24" spans="1:11" hidden="1" x14ac:dyDescent="0.3">
      <c r="B24">
        <v>8806.25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15.770000000000437</v>
      </c>
      <c r="D25" s="2">
        <v>1</v>
      </c>
    </row>
    <row r="26" spans="1:11" hidden="1" x14ac:dyDescent="0.3">
      <c r="B26">
        <v>8822.02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472.75</v>
      </c>
      <c r="D27" s="2">
        <v>1</v>
      </c>
    </row>
    <row r="28" spans="1:11" hidden="1" x14ac:dyDescent="0.3">
      <c r="B28">
        <v>9294.77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3.9499999999989086</v>
      </c>
      <c r="D29" s="2">
        <v>1</v>
      </c>
    </row>
    <row r="30" spans="1:11" hidden="1" x14ac:dyDescent="0.3">
      <c r="B30">
        <v>9298.7199999999993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9.6000000000003638</v>
      </c>
      <c r="D31" s="2">
        <v>1</v>
      </c>
    </row>
    <row r="32" spans="1:11" hidden="1" x14ac:dyDescent="0.3">
      <c r="B32">
        <v>9308.32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9.1200000000008004</v>
      </c>
      <c r="D33" s="2">
        <v>1</v>
      </c>
    </row>
    <row r="34" spans="1:11" hidden="1" x14ac:dyDescent="0.3">
      <c r="B34">
        <v>9317.44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730.02999999999884</v>
      </c>
      <c r="D35" s="2">
        <v>1</v>
      </c>
    </row>
    <row r="36" spans="1:11" hidden="1" x14ac:dyDescent="0.3">
      <c r="B36">
        <v>10047.469999999999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115.84000000000015</v>
      </c>
      <c r="D37" s="2">
        <v>1</v>
      </c>
    </row>
    <row r="38" spans="1:11" hidden="1" x14ac:dyDescent="0.3">
      <c r="B38">
        <v>10163.31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2</v>
      </c>
      <c r="C39">
        <f t="shared" si="0"/>
        <v>493.44000000000051</v>
      </c>
      <c r="D39" s="2">
        <v>1</v>
      </c>
    </row>
    <row r="40" spans="1:11" hidden="1" x14ac:dyDescent="0.3">
      <c r="B40">
        <v>10656.75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3435.2900000000009</v>
      </c>
      <c r="D41" s="2">
        <v>1</v>
      </c>
    </row>
    <row r="42" spans="1:11" hidden="1" x14ac:dyDescent="0.3">
      <c r="B42">
        <v>14092.04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286.07999999999993</v>
      </c>
      <c r="D43" s="2">
        <v>1</v>
      </c>
    </row>
    <row r="44" spans="1:11" hidden="1" x14ac:dyDescent="0.3">
      <c r="B44">
        <v>14378.12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1026.8799999999992</v>
      </c>
      <c r="D45" s="2">
        <v>1</v>
      </c>
    </row>
    <row r="46" spans="1:11" hidden="1" x14ac:dyDescent="0.3">
      <c r="B46">
        <v>15405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2</v>
      </c>
      <c r="C47">
        <f t="shared" si="0"/>
        <v>3043.6800000000003</v>
      </c>
      <c r="D47" s="2">
        <v>1</v>
      </c>
    </row>
    <row r="48" spans="1:11" hidden="1" x14ac:dyDescent="0.3">
      <c r="B48">
        <v>18448.68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14.75</v>
      </c>
      <c r="D49" s="2">
        <v>1</v>
      </c>
    </row>
    <row r="50" spans="1:11" hidden="1" x14ac:dyDescent="0.3">
      <c r="B50">
        <v>18463.43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665.59999999999854</v>
      </c>
      <c r="D51" s="2">
        <v>1</v>
      </c>
    </row>
    <row r="52" spans="1:11" hidden="1" x14ac:dyDescent="0.3">
      <c r="B52">
        <v>19129.03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26.400000000001455</v>
      </c>
      <c r="D53" s="2">
        <v>1</v>
      </c>
    </row>
    <row r="54" spans="1:11" hidden="1" x14ac:dyDescent="0.3">
      <c r="B54">
        <v>19155.43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0</v>
      </c>
      <c r="C55">
        <f t="shared" si="0"/>
        <v>107.15000000000146</v>
      </c>
      <c r="D55" s="2">
        <v>1</v>
      </c>
    </row>
    <row r="56" spans="1:11" hidden="1" x14ac:dyDescent="0.3">
      <c r="B56">
        <v>19262.580000000002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214.55999999999767</v>
      </c>
      <c r="D57" s="2">
        <v>1</v>
      </c>
    </row>
    <row r="58" spans="1:11" hidden="1" x14ac:dyDescent="0.3">
      <c r="B58">
        <v>19477.14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2</v>
      </c>
      <c r="C59">
        <f t="shared" si="0"/>
        <v>3672.4799999999996</v>
      </c>
      <c r="D59" s="2">
        <v>1</v>
      </c>
    </row>
    <row r="60" spans="1:11" hidden="1" x14ac:dyDescent="0.3">
      <c r="B60">
        <v>23149.62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1228.4799999999996</v>
      </c>
      <c r="D61" s="2">
        <v>1</v>
      </c>
    </row>
    <row r="62" spans="1:11" hidden="1" x14ac:dyDescent="0.3">
      <c r="B62">
        <v>24378.1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3</v>
      </c>
      <c r="C63">
        <f t="shared" si="0"/>
        <v>46.080000000001746</v>
      </c>
      <c r="D63" s="2">
        <v>1</v>
      </c>
    </row>
    <row r="64" spans="1:11" hidden="1" x14ac:dyDescent="0.3">
      <c r="B64">
        <v>24424.18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4</v>
      </c>
      <c r="C65">
        <f t="shared" si="0"/>
        <v>26.400000000001455</v>
      </c>
      <c r="D65" s="2">
        <v>1</v>
      </c>
    </row>
    <row r="66" spans="1:11" hidden="1" x14ac:dyDescent="0.3">
      <c r="B66">
        <v>24450.58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5</v>
      </c>
      <c r="C67">
        <f t="shared" si="0"/>
        <v>2169.6499999999978</v>
      </c>
      <c r="D67" s="2">
        <v>1</v>
      </c>
    </row>
    <row r="68" spans="1:11" hidden="1" x14ac:dyDescent="0.3">
      <c r="B68">
        <v>26620.23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180.43000000000029</v>
      </c>
      <c r="D69" s="2">
        <v>1</v>
      </c>
    </row>
    <row r="70" spans="1:11" hidden="1" x14ac:dyDescent="0.3">
      <c r="B70">
        <v>26800.66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1"/>
        <v>102.02000000000044</v>
      </c>
      <c r="D71" s="2">
        <v>1</v>
      </c>
    </row>
    <row r="72" spans="1:11" hidden="1" x14ac:dyDescent="0.3">
      <c r="B72">
        <v>26902.68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571.36000000000058</v>
      </c>
      <c r="D73" s="2">
        <v>1</v>
      </c>
    </row>
    <row r="74" spans="1:11" hidden="1" x14ac:dyDescent="0.3">
      <c r="B74">
        <v>27474.04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2</v>
      </c>
      <c r="C75">
        <f t="shared" si="1"/>
        <v>1231.2000000000007</v>
      </c>
      <c r="D75" s="2">
        <v>1</v>
      </c>
    </row>
    <row r="76" spans="1:11" hidden="1" x14ac:dyDescent="0.3">
      <c r="B76">
        <v>28705.24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88.479999999999563</v>
      </c>
      <c r="D77" s="2">
        <v>1</v>
      </c>
    </row>
    <row r="78" spans="1:11" hidden="1" x14ac:dyDescent="0.3">
      <c r="B78">
        <v>28793.72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2</v>
      </c>
      <c r="C79">
        <f t="shared" si="1"/>
        <v>1159.8899999999994</v>
      </c>
      <c r="D79" s="2">
        <v>1</v>
      </c>
    </row>
    <row r="80" spans="1:11" hidden="1" x14ac:dyDescent="0.3">
      <c r="B80">
        <v>29953.61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51.040000000000873</v>
      </c>
      <c r="D81" s="2">
        <v>1</v>
      </c>
    </row>
    <row r="82" spans="1:11" hidden="1" x14ac:dyDescent="0.3">
      <c r="B82">
        <v>30004.65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136.09000000000015</v>
      </c>
      <c r="D83" s="2">
        <v>1</v>
      </c>
    </row>
    <row r="84" spans="1:11" hidden="1" x14ac:dyDescent="0.3">
      <c r="B84">
        <v>30140.74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1318.369999999999</v>
      </c>
      <c r="D85" s="2">
        <v>1</v>
      </c>
    </row>
    <row r="86" spans="1:11" hidden="1" x14ac:dyDescent="0.3">
      <c r="B86">
        <v>31459.11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107.61000000000058</v>
      </c>
      <c r="D87" s="2">
        <v>1</v>
      </c>
    </row>
    <row r="88" spans="1:11" hidden="1" x14ac:dyDescent="0.3">
      <c r="B88">
        <v>31566.720000000001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52.959999999999127</v>
      </c>
      <c r="D89" s="2">
        <v>1</v>
      </c>
    </row>
    <row r="90" spans="1:11" hidden="1" x14ac:dyDescent="0.3">
      <c r="B90">
        <v>31619.68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22.369999999998981</v>
      </c>
      <c r="D91" s="2">
        <v>1</v>
      </c>
    </row>
    <row r="92" spans="1:11" hidden="1" x14ac:dyDescent="0.3">
      <c r="B92">
        <v>31642.05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8.6399999999994179</v>
      </c>
      <c r="D93" s="2">
        <v>1</v>
      </c>
    </row>
    <row r="94" spans="1:11" hidden="1" x14ac:dyDescent="0.3">
      <c r="B94">
        <v>31650.69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2</v>
      </c>
      <c r="C95">
        <f t="shared" si="1"/>
        <v>27.840000000000146</v>
      </c>
      <c r="D95" s="2">
        <v>1</v>
      </c>
    </row>
    <row r="96" spans="1:11" hidden="1" x14ac:dyDescent="0.3">
      <c r="B96">
        <v>31678.53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1"/>
        <v>396.15000000000146</v>
      </c>
      <c r="D97" s="2">
        <v>1</v>
      </c>
    </row>
    <row r="98" spans="1:11" hidden="1" x14ac:dyDescent="0.3">
      <c r="B98">
        <v>32074.68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3</v>
      </c>
      <c r="C99">
        <f t="shared" si="1"/>
        <v>87.840000000000146</v>
      </c>
      <c r="D99" s="2">
        <v>1</v>
      </c>
    </row>
    <row r="100" spans="1:11" hidden="1" x14ac:dyDescent="0.3">
      <c r="B100">
        <v>32162.52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4</v>
      </c>
      <c r="C101">
        <f t="shared" si="1"/>
        <v>22.239999999997963</v>
      </c>
      <c r="D101" s="2">
        <v>1</v>
      </c>
    </row>
    <row r="102" spans="1:11" hidden="1" x14ac:dyDescent="0.3">
      <c r="B102">
        <v>32184.76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5</v>
      </c>
      <c r="C103">
        <f t="shared" si="1"/>
        <v>10736.8</v>
      </c>
      <c r="D103" s="2">
        <v>1</v>
      </c>
    </row>
    <row r="104" spans="1:11" hidden="1" x14ac:dyDescent="0.3">
      <c r="B104">
        <v>42921.56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18759.840000000004</v>
      </c>
      <c r="D105" s="2">
        <v>1</v>
      </c>
    </row>
    <row r="106" spans="1:11" hidden="1" x14ac:dyDescent="0.3">
      <c r="B106">
        <v>61681.4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2</v>
      </c>
      <c r="C107">
        <f t="shared" si="1"/>
        <v>53.589999999996508</v>
      </c>
      <c r="D107" s="2">
        <v>1</v>
      </c>
    </row>
    <row r="108" spans="1:11" hidden="1" x14ac:dyDescent="0.3">
      <c r="B108">
        <v>61734.99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1</v>
      </c>
      <c r="C109">
        <f t="shared" si="1"/>
        <v>61.92000000000553</v>
      </c>
      <c r="D109" s="2">
        <v>1</v>
      </c>
    </row>
    <row r="110" spans="1:11" hidden="1" x14ac:dyDescent="0.3">
      <c r="B110">
        <v>61796.91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3</v>
      </c>
      <c r="C111">
        <f t="shared" si="1"/>
        <v>31.679999999993015</v>
      </c>
      <c r="D111" s="2">
        <v>1</v>
      </c>
    </row>
    <row r="112" spans="1:11" hidden="1" x14ac:dyDescent="0.3">
      <c r="B112">
        <v>61828.59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4</v>
      </c>
      <c r="C113">
        <f t="shared" si="1"/>
        <v>18.240000000005239</v>
      </c>
      <c r="D113" s="2">
        <v>1</v>
      </c>
    </row>
    <row r="114" spans="1:11" hidden="1" x14ac:dyDescent="0.3">
      <c r="B114">
        <v>61846.83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5</v>
      </c>
      <c r="C115">
        <f t="shared" si="1"/>
        <v>312.95999999999913</v>
      </c>
      <c r="D115" s="2">
        <v>1</v>
      </c>
    </row>
    <row r="116" spans="1:11" hidden="1" x14ac:dyDescent="0.3">
      <c r="B116">
        <v>62159.79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1805.1200000000026</v>
      </c>
      <c r="D117" s="2">
        <v>1</v>
      </c>
    </row>
    <row r="118" spans="1:11" hidden="1" x14ac:dyDescent="0.3">
      <c r="B118">
        <v>63964.91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2</v>
      </c>
      <c r="C119">
        <f t="shared" si="1"/>
        <v>1002.3999999999942</v>
      </c>
      <c r="D119" s="2">
        <v>1</v>
      </c>
    </row>
    <row r="120" spans="1:11" hidden="1" x14ac:dyDescent="0.3">
      <c r="B120">
        <v>64967.31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1</v>
      </c>
      <c r="C121">
        <f t="shared" si="1"/>
        <v>3683.1999999999971</v>
      </c>
      <c r="D121" s="2">
        <v>1</v>
      </c>
    </row>
    <row r="122" spans="1:11" hidden="1" x14ac:dyDescent="0.3">
      <c r="B122">
        <v>68650.509999999995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0</v>
      </c>
      <c r="C123">
        <f t="shared" si="1"/>
        <v>10376.380000000005</v>
      </c>
      <c r="D123" s="2">
        <v>1</v>
      </c>
    </row>
    <row r="124" spans="1:11" hidden="1" x14ac:dyDescent="0.3">
      <c r="B124">
        <v>79026.89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1</v>
      </c>
      <c r="C125">
        <f t="shared" si="1"/>
        <v>66.240000000005239</v>
      </c>
      <c r="D125" s="2">
        <v>1</v>
      </c>
    </row>
    <row r="126" spans="1:11" hidden="1" x14ac:dyDescent="0.3">
      <c r="B126">
        <v>79093.13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2</v>
      </c>
      <c r="C127">
        <f t="shared" si="1"/>
        <v>931.51999999998952</v>
      </c>
      <c r="D127" s="2">
        <v>1</v>
      </c>
    </row>
    <row r="128" spans="1:11" hidden="1" x14ac:dyDescent="0.3">
      <c r="B128">
        <v>80024.649999999994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1</v>
      </c>
      <c r="C129">
        <f t="shared" si="1"/>
        <v>2737.9200000000128</v>
      </c>
      <c r="D129" s="2">
        <v>1</v>
      </c>
    </row>
    <row r="130" spans="1:11" hidden="1" x14ac:dyDescent="0.3">
      <c r="B130">
        <v>82762.570000000007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1271.2099999999919</v>
      </c>
      <c r="D131" s="2">
        <v>1</v>
      </c>
    </row>
    <row r="132" spans="1:11" hidden="1" x14ac:dyDescent="0.3">
      <c r="B132">
        <v>84033.78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1</v>
      </c>
      <c r="C133">
        <f t="shared" si="2"/>
        <v>398.39999999999418</v>
      </c>
      <c r="D133" s="2">
        <v>1</v>
      </c>
    </row>
    <row r="134" spans="1:11" hidden="1" x14ac:dyDescent="0.3">
      <c r="B134">
        <v>84432.18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0</v>
      </c>
      <c r="C135">
        <f t="shared" si="2"/>
        <v>4702.4000000000087</v>
      </c>
      <c r="D135" s="2">
        <v>1</v>
      </c>
    </row>
    <row r="136" spans="1:11" hidden="1" x14ac:dyDescent="0.3">
      <c r="B136">
        <v>89134.58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1</v>
      </c>
      <c r="C137">
        <f t="shared" si="2"/>
        <v>27.839999999996508</v>
      </c>
      <c r="D137" s="2">
        <v>1</v>
      </c>
    </row>
    <row r="138" spans="1:11" hidden="1" x14ac:dyDescent="0.3">
      <c r="B138">
        <v>89162.42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0</v>
      </c>
      <c r="C139">
        <f t="shared" si="2"/>
        <v>719.52000000000407</v>
      </c>
      <c r="D139" s="2">
        <v>1</v>
      </c>
    </row>
    <row r="140" spans="1:11" hidden="1" x14ac:dyDescent="0.3">
      <c r="B140">
        <v>89881.94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1</v>
      </c>
      <c r="C141">
        <f t="shared" si="2"/>
        <v>381.59999999999127</v>
      </c>
      <c r="D141" s="2">
        <v>1</v>
      </c>
    </row>
    <row r="142" spans="1:11" hidden="1" x14ac:dyDescent="0.3">
      <c r="B142">
        <v>90263.54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2</v>
      </c>
      <c r="C143">
        <f t="shared" si="2"/>
        <v>745.92000000001281</v>
      </c>
      <c r="D143" s="2">
        <v>1</v>
      </c>
    </row>
    <row r="144" spans="1:11" hidden="1" x14ac:dyDescent="0.3">
      <c r="B144">
        <v>91009.46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1</v>
      </c>
      <c r="C145">
        <f t="shared" si="2"/>
        <v>581.86999999999534</v>
      </c>
      <c r="D145" s="2">
        <v>1</v>
      </c>
    </row>
    <row r="146" spans="1:11" hidden="1" x14ac:dyDescent="0.3">
      <c r="B146">
        <v>91591.33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0</v>
      </c>
      <c r="C147">
        <f t="shared" si="2"/>
        <v>34.319999999992433</v>
      </c>
      <c r="D147" s="2">
        <v>1</v>
      </c>
    </row>
    <row r="148" spans="1:11" hidden="1" x14ac:dyDescent="0.3">
      <c r="B148">
        <v>91625.65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1</v>
      </c>
      <c r="C149">
        <f t="shared" si="2"/>
        <v>25.440000000002328</v>
      </c>
      <c r="D149" s="2">
        <v>1</v>
      </c>
    </row>
    <row r="150" spans="1:11" hidden="1" x14ac:dyDescent="0.3">
      <c r="B150">
        <v>91651.09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0</v>
      </c>
      <c r="C151">
        <f t="shared" si="2"/>
        <v>6583.8399999999965</v>
      </c>
      <c r="D151" s="2">
        <v>1</v>
      </c>
    </row>
    <row r="152" spans="1:11" hidden="1" x14ac:dyDescent="0.3">
      <c r="B152">
        <v>98234.93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1</v>
      </c>
      <c r="C153">
        <f t="shared" si="2"/>
        <v>210.08000000000175</v>
      </c>
      <c r="D153" s="2">
        <v>1</v>
      </c>
    </row>
    <row r="154" spans="1:11" hidden="1" x14ac:dyDescent="0.3">
      <c r="B154">
        <v>98445.01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0</v>
      </c>
      <c r="C155">
        <f t="shared" si="2"/>
        <v>62.400000000008731</v>
      </c>
      <c r="D155" s="2">
        <v>1</v>
      </c>
    </row>
    <row r="156" spans="1:11" hidden="1" x14ac:dyDescent="0.3">
      <c r="B156">
        <v>98507.41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1</v>
      </c>
      <c r="C157">
        <f t="shared" si="2"/>
        <v>645.27999999999884</v>
      </c>
      <c r="D157" s="2">
        <v>1</v>
      </c>
    </row>
    <row r="158" spans="1:11" hidden="1" x14ac:dyDescent="0.3">
      <c r="B158">
        <v>99152.69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0</v>
      </c>
      <c r="C159">
        <f t="shared" si="2"/>
        <v>3816.1600000000035</v>
      </c>
      <c r="D159" s="2">
        <v>1</v>
      </c>
    </row>
    <row r="160" spans="1:11" hidden="1" x14ac:dyDescent="0.3">
      <c r="B160">
        <v>102968.85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1</v>
      </c>
      <c r="C161">
        <f t="shared" si="2"/>
        <v>170.72000000000116</v>
      </c>
      <c r="D161" s="2">
        <v>1</v>
      </c>
    </row>
    <row r="162" spans="1:11" hidden="1" x14ac:dyDescent="0.3">
      <c r="B162">
        <v>103139.57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0</v>
      </c>
      <c r="C163">
        <f t="shared" si="2"/>
        <v>1397.2799999999988</v>
      </c>
      <c r="D163" s="2">
        <v>1</v>
      </c>
    </row>
    <row r="164" spans="1:11" hidden="1" x14ac:dyDescent="0.3">
      <c r="B164">
        <v>104536.85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1</v>
      </c>
      <c r="C165">
        <f t="shared" si="2"/>
        <v>179.83999999999651</v>
      </c>
      <c r="D165" s="2">
        <v>1</v>
      </c>
    </row>
    <row r="166" spans="1:11" hidden="1" x14ac:dyDescent="0.3">
      <c r="B166">
        <v>104716.69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2</v>
      </c>
      <c r="C167">
        <f t="shared" si="2"/>
        <v>879.67999999999302</v>
      </c>
      <c r="D167" s="2">
        <v>1</v>
      </c>
    </row>
    <row r="168" spans="1:11" hidden="1" x14ac:dyDescent="0.3">
      <c r="B168">
        <v>105596.37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1</v>
      </c>
      <c r="C169">
        <f t="shared" si="2"/>
        <v>27.840000000011059</v>
      </c>
      <c r="D169" s="2">
        <v>1</v>
      </c>
    </row>
    <row r="170" spans="1:11" hidden="1" x14ac:dyDescent="0.3">
      <c r="B170">
        <v>105624.21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0</v>
      </c>
      <c r="C171">
        <f t="shared" si="2"/>
        <v>3857.9199999999983</v>
      </c>
      <c r="D171" s="2">
        <v>1</v>
      </c>
    </row>
    <row r="172" spans="1:11" hidden="1" x14ac:dyDescent="0.3">
      <c r="B172">
        <v>109482.13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1</v>
      </c>
      <c r="C173">
        <f t="shared" si="2"/>
        <v>567.0399999999936</v>
      </c>
      <c r="D173" s="2">
        <v>1</v>
      </c>
    </row>
    <row r="174" spans="1:11" hidden="1" x14ac:dyDescent="0.3">
      <c r="B174">
        <v>110049.17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0</v>
      </c>
      <c r="C175">
        <f t="shared" si="2"/>
        <v>103.68000000000757</v>
      </c>
      <c r="D175" s="2">
        <v>1</v>
      </c>
    </row>
    <row r="176" spans="1:11" hidden="1" x14ac:dyDescent="0.3">
      <c r="B176">
        <v>110152.85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1</v>
      </c>
      <c r="C177">
        <f t="shared" si="2"/>
        <v>242.15999999998894</v>
      </c>
      <c r="D177" s="2">
        <v>1</v>
      </c>
    </row>
    <row r="178" spans="1:11" hidden="1" x14ac:dyDescent="0.3">
      <c r="B178">
        <v>110395.01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0</v>
      </c>
      <c r="C179">
        <f t="shared" si="2"/>
        <v>129.6200000000099</v>
      </c>
      <c r="D179" s="2">
        <v>1</v>
      </c>
    </row>
    <row r="180" spans="1:11" hidden="1" x14ac:dyDescent="0.3">
      <c r="B180">
        <v>110524.63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1</v>
      </c>
      <c r="C181">
        <f t="shared" si="2"/>
        <v>208.94000000000233</v>
      </c>
      <c r="D181" s="2">
        <v>1</v>
      </c>
    </row>
    <row r="182" spans="1:11" hidden="1" x14ac:dyDescent="0.3">
      <c r="B182">
        <v>110733.57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0</v>
      </c>
      <c r="C183">
        <f t="shared" si="2"/>
        <v>168.79999999998836</v>
      </c>
      <c r="D183" s="2">
        <v>1</v>
      </c>
    </row>
    <row r="184" spans="1:11" hidden="1" x14ac:dyDescent="0.3">
      <c r="B184">
        <v>110902.37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1</v>
      </c>
      <c r="C185">
        <f t="shared" si="2"/>
        <v>4430.4400000000023</v>
      </c>
      <c r="D185" s="2">
        <v>1</v>
      </c>
    </row>
    <row r="186" spans="1:11" hidden="1" x14ac:dyDescent="0.3">
      <c r="B186">
        <v>115332.81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0</v>
      </c>
      <c r="C187">
        <f t="shared" si="2"/>
        <v>119.32000000000698</v>
      </c>
      <c r="D187" s="2">
        <v>1</v>
      </c>
    </row>
    <row r="188" spans="1:11" hidden="1" x14ac:dyDescent="0.3">
      <c r="B188">
        <v>115452.13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1</v>
      </c>
      <c r="C189">
        <f t="shared" si="2"/>
        <v>50.279999999998836</v>
      </c>
      <c r="D189" s="2">
        <v>1</v>
      </c>
    </row>
    <row r="190" spans="1:11" hidden="1" x14ac:dyDescent="0.3">
      <c r="B190">
        <v>115502.41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0</v>
      </c>
      <c r="C191">
        <f t="shared" si="2"/>
        <v>96</v>
      </c>
      <c r="D191" s="2">
        <v>1</v>
      </c>
    </row>
    <row r="192" spans="1:11" hidden="1" x14ac:dyDescent="0.3">
      <c r="B192">
        <v>115598.41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1</v>
      </c>
      <c r="C193">
        <f t="shared" si="2"/>
        <v>5438.0800000000017</v>
      </c>
      <c r="D193" s="2">
        <v>1</v>
      </c>
    </row>
    <row r="194" spans="1:11" hidden="1" x14ac:dyDescent="0.3">
      <c r="B194">
        <v>121036.49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3</v>
      </c>
      <c r="C195">
        <f t="shared" si="2"/>
        <v>42.339999999996508</v>
      </c>
      <c r="D195" s="2">
        <v>1</v>
      </c>
    </row>
    <row r="196" spans="1:11" hidden="1" x14ac:dyDescent="0.3">
      <c r="B196">
        <v>121078.83</v>
      </c>
      <c r="C196">
        <f t="shared" ref="C196:C236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4</v>
      </c>
      <c r="C197">
        <f t="shared" si="3"/>
        <v>33.119999999995343</v>
      </c>
      <c r="D197" s="2">
        <v>1</v>
      </c>
    </row>
    <row r="198" spans="1:11" hidden="1" x14ac:dyDescent="0.3">
      <c r="B198">
        <v>121111.95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5</v>
      </c>
      <c r="C199">
        <f t="shared" si="3"/>
        <v>5844.9100000000035</v>
      </c>
      <c r="D199" s="2">
        <v>1</v>
      </c>
    </row>
    <row r="200" spans="1:11" hidden="1" x14ac:dyDescent="0.3">
      <c r="B200">
        <v>126956.86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1</v>
      </c>
      <c r="C201">
        <f t="shared" si="3"/>
        <v>643.52000000000407</v>
      </c>
      <c r="D201" s="2">
        <v>1</v>
      </c>
    </row>
    <row r="202" spans="1:11" hidden="1" x14ac:dyDescent="0.3">
      <c r="B202">
        <v>127600.38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3</v>
      </c>
      <c r="C203">
        <f t="shared" si="3"/>
        <v>45.119999999995343</v>
      </c>
      <c r="D203" s="2">
        <v>1</v>
      </c>
    </row>
    <row r="204" spans="1:11" hidden="1" x14ac:dyDescent="0.3">
      <c r="B204">
        <v>127645.5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4</v>
      </c>
      <c r="C205">
        <f t="shared" si="3"/>
        <v>20.160000000003492</v>
      </c>
      <c r="D205" s="2">
        <v>1</v>
      </c>
    </row>
    <row r="206" spans="1:11" hidden="1" x14ac:dyDescent="0.3">
      <c r="B206">
        <v>127665.66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5</v>
      </c>
      <c r="C207">
        <f t="shared" si="3"/>
        <v>1325.1900000000023</v>
      </c>
      <c r="D207" s="2">
        <v>1</v>
      </c>
    </row>
    <row r="208" spans="1:11" hidden="1" x14ac:dyDescent="0.3">
      <c r="B208">
        <v>128990.85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1</v>
      </c>
      <c r="C209">
        <f t="shared" si="3"/>
        <v>579.29999999998836</v>
      </c>
      <c r="D209" s="2">
        <v>1</v>
      </c>
    </row>
    <row r="210" spans="1:11" hidden="1" x14ac:dyDescent="0.3">
      <c r="B210">
        <v>129570.15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0</v>
      </c>
      <c r="C211">
        <f t="shared" si="3"/>
        <v>149.27999999999884</v>
      </c>
      <c r="D211" s="2">
        <v>1</v>
      </c>
    </row>
    <row r="212" spans="1:11" hidden="1" x14ac:dyDescent="0.3">
      <c r="B212">
        <v>129719.43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1</v>
      </c>
      <c r="C213">
        <f t="shared" si="3"/>
        <v>12.580000000001746</v>
      </c>
      <c r="D213" s="2">
        <v>1</v>
      </c>
    </row>
    <row r="214" spans="1:11" hidden="1" x14ac:dyDescent="0.3">
      <c r="B214">
        <v>129732.01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0</v>
      </c>
      <c r="C215">
        <f t="shared" si="3"/>
        <v>19.5</v>
      </c>
      <c r="D215" s="2">
        <v>1</v>
      </c>
    </row>
    <row r="216" spans="1:11" hidden="1" x14ac:dyDescent="0.3">
      <c r="B216">
        <v>129751.51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1</v>
      </c>
      <c r="C217">
        <f t="shared" si="3"/>
        <v>4.9600000000064028</v>
      </c>
      <c r="D217" s="2">
        <v>1</v>
      </c>
    </row>
    <row r="218" spans="1:11" hidden="1" x14ac:dyDescent="0.3">
      <c r="B218">
        <v>129756.47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0</v>
      </c>
      <c r="C219">
        <f t="shared" si="3"/>
        <v>18.419999999998254</v>
      </c>
      <c r="D219" s="2">
        <v>1</v>
      </c>
    </row>
    <row r="220" spans="1:11" hidden="1" x14ac:dyDescent="0.3">
      <c r="B220">
        <v>129774.89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1</v>
      </c>
      <c r="C221">
        <f t="shared" si="3"/>
        <v>1341.6800000000076</v>
      </c>
      <c r="D221" s="2">
        <v>1</v>
      </c>
    </row>
    <row r="222" spans="1:11" hidden="1" x14ac:dyDescent="0.3">
      <c r="B222">
        <v>131116.57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0</v>
      </c>
      <c r="C223">
        <f t="shared" si="3"/>
        <v>562.72000000000116</v>
      </c>
      <c r="D223" s="2">
        <v>1</v>
      </c>
    </row>
    <row r="224" spans="1:11" hidden="1" x14ac:dyDescent="0.3">
      <c r="B224">
        <v>131679.29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1</v>
      </c>
      <c r="C225">
        <f t="shared" si="3"/>
        <v>4478.7200000000012</v>
      </c>
      <c r="D225" s="2">
        <v>1</v>
      </c>
    </row>
    <row r="226" spans="1:11" hidden="1" x14ac:dyDescent="0.3">
      <c r="B226">
        <v>136158.01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0</v>
      </c>
      <c r="C227">
        <f t="shared" si="3"/>
        <v>9476.1600000000035</v>
      </c>
      <c r="D227" s="2">
        <v>1</v>
      </c>
    </row>
    <row r="228" spans="1:11" hidden="1" x14ac:dyDescent="0.3">
      <c r="B228">
        <v>145634.17000000001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1</v>
      </c>
      <c r="C229">
        <f t="shared" si="3"/>
        <v>638.23999999999069</v>
      </c>
      <c r="D229" s="2">
        <v>1</v>
      </c>
    </row>
    <row r="230" spans="1:11" hidden="1" x14ac:dyDescent="0.3">
      <c r="B230">
        <v>146272.41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0</v>
      </c>
      <c r="C231">
        <f t="shared" si="3"/>
        <v>3413.0599999999977</v>
      </c>
      <c r="D231" s="2">
        <v>1</v>
      </c>
    </row>
    <row r="232" spans="1:11" hidden="1" x14ac:dyDescent="0.3">
      <c r="B232">
        <v>149685.47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1</v>
      </c>
      <c r="C233">
        <f t="shared" si="3"/>
        <v>491.04999999998836</v>
      </c>
      <c r="D233" s="2">
        <v>1</v>
      </c>
    </row>
    <row r="234" spans="1:11" hidden="1" x14ac:dyDescent="0.3">
      <c r="B234">
        <v>150176.51999999999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2</v>
      </c>
      <c r="C235">
        <f t="shared" si="3"/>
        <v>954.55999999999767</v>
      </c>
      <c r="D235" s="2">
        <v>1</v>
      </c>
    </row>
    <row r="236" spans="1:11" hidden="1" x14ac:dyDescent="0.3">
      <c r="B236">
        <v>151131.07999999999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hidden="1" x14ac:dyDescent="0.3">
      <c r="D237" s="2"/>
    </row>
    <row r="238" spans="1:11" hidden="1" x14ac:dyDescent="0.3">
      <c r="D238" s="2"/>
    </row>
    <row r="239" spans="1:11" hidden="1" x14ac:dyDescent="0.3">
      <c r="D239" s="2"/>
    </row>
    <row r="240" spans="1:11" hidden="1" x14ac:dyDescent="0.3">
      <c r="D240" s="2"/>
    </row>
    <row r="241" spans="4:4" hidden="1" x14ac:dyDescent="0.3">
      <c r="D241" s="2"/>
    </row>
    <row r="242" spans="4:4" hidden="1" x14ac:dyDescent="0.3">
      <c r="D242" s="2"/>
    </row>
    <row r="243" spans="4:4" hidden="1" x14ac:dyDescent="0.3">
      <c r="D243" s="2"/>
    </row>
    <row r="244" spans="4:4" hidden="1" x14ac:dyDescent="0.3">
      <c r="D244" s="2"/>
    </row>
    <row r="245" spans="4:4" hidden="1" x14ac:dyDescent="0.3">
      <c r="D245" s="2"/>
    </row>
    <row r="246" spans="4:4" hidden="1" x14ac:dyDescent="0.3">
      <c r="D246" s="2"/>
    </row>
    <row r="247" spans="4:4" hidden="1" x14ac:dyDescent="0.3">
      <c r="D247" s="2"/>
    </row>
    <row r="248" spans="4:4" hidden="1" x14ac:dyDescent="0.3">
      <c r="D248" s="2"/>
    </row>
    <row r="249" spans="4:4" hidden="1" x14ac:dyDescent="0.3">
      <c r="D249" s="2"/>
    </row>
    <row r="250" spans="4:4" hidden="1" x14ac:dyDescent="0.3">
      <c r="D250" s="2"/>
    </row>
    <row r="251" spans="4:4" hidden="1" x14ac:dyDescent="0.3">
      <c r="D251" s="2"/>
    </row>
    <row r="252" spans="4:4" hidden="1" x14ac:dyDescent="0.3">
      <c r="D252" s="2"/>
    </row>
    <row r="253" spans="4:4" hidden="1" x14ac:dyDescent="0.3">
      <c r="D253" s="2"/>
    </row>
    <row r="254" spans="4:4" hidden="1" x14ac:dyDescent="0.3">
      <c r="D254" s="2"/>
    </row>
    <row r="255" spans="4:4" hidden="1" x14ac:dyDescent="0.3">
      <c r="D255" s="2"/>
    </row>
    <row r="256" spans="4:4" hidden="1" x14ac:dyDescent="0.3">
      <c r="D256" s="2"/>
    </row>
    <row r="257" spans="4:4" hidden="1" x14ac:dyDescent="0.3">
      <c r="D257" s="2"/>
    </row>
    <row r="258" spans="4:4" hidden="1" x14ac:dyDescent="0.3">
      <c r="D258" s="2"/>
    </row>
    <row r="259" spans="4:4" hidden="1" x14ac:dyDescent="0.3">
      <c r="D259" s="2"/>
    </row>
    <row r="260" spans="4:4" hidden="1" x14ac:dyDescent="0.3">
      <c r="D260" s="2"/>
    </row>
    <row r="261" spans="4:4" hidden="1" x14ac:dyDescent="0.3">
      <c r="D261" s="2"/>
    </row>
    <row r="262" spans="4:4" hidden="1" x14ac:dyDescent="0.3">
      <c r="D262" s="2"/>
    </row>
    <row r="263" spans="4:4" hidden="1" x14ac:dyDescent="0.3">
      <c r="D263" s="2"/>
    </row>
    <row r="264" spans="4:4" hidden="1" x14ac:dyDescent="0.3">
      <c r="D264" s="2"/>
    </row>
    <row r="265" spans="4:4" hidden="1" x14ac:dyDescent="0.3">
      <c r="D265" s="2"/>
    </row>
    <row r="266" spans="4:4" hidden="1" x14ac:dyDescent="0.3">
      <c r="D266" s="2"/>
    </row>
    <row r="267" spans="4:4" hidden="1" x14ac:dyDescent="0.3">
      <c r="D267" s="2"/>
    </row>
    <row r="268" spans="4:4" hidden="1" x14ac:dyDescent="0.3">
      <c r="D268" s="2"/>
    </row>
    <row r="269" spans="4:4" hidden="1" x14ac:dyDescent="0.3">
      <c r="D269" s="2"/>
    </row>
    <row r="270" spans="4:4" hidden="1" x14ac:dyDescent="0.3">
      <c r="D270" s="2"/>
    </row>
    <row r="271" spans="4:4" hidden="1" x14ac:dyDescent="0.3">
      <c r="D271" s="2"/>
    </row>
    <row r="272" spans="4:4" hidden="1" x14ac:dyDescent="0.3">
      <c r="D272" s="2"/>
    </row>
    <row r="273" spans="4:4" hidden="1" x14ac:dyDescent="0.3">
      <c r="D273" s="2"/>
    </row>
    <row r="274" spans="4:4" hidden="1" x14ac:dyDescent="0.3">
      <c r="D274" s="2"/>
    </row>
    <row r="275" spans="4:4" hidden="1" x14ac:dyDescent="0.3">
      <c r="D275" s="2"/>
    </row>
    <row r="276" spans="4:4" hidden="1" x14ac:dyDescent="0.3">
      <c r="D276" s="2"/>
    </row>
    <row r="277" spans="4:4" hidden="1" x14ac:dyDescent="0.3">
      <c r="D277" s="2"/>
    </row>
    <row r="278" spans="4:4" hidden="1" x14ac:dyDescent="0.3">
      <c r="D278" s="2"/>
    </row>
    <row r="279" spans="4:4" hidden="1" x14ac:dyDescent="0.3">
      <c r="D279" s="2"/>
    </row>
    <row r="280" spans="4:4" hidden="1" x14ac:dyDescent="0.3">
      <c r="D280" s="2"/>
    </row>
    <row r="281" spans="4:4" hidden="1" x14ac:dyDescent="0.3">
      <c r="D281" s="2"/>
    </row>
    <row r="282" spans="4:4" hidden="1" x14ac:dyDescent="0.3">
      <c r="D282" s="2"/>
    </row>
    <row r="283" spans="4:4" hidden="1" x14ac:dyDescent="0.3">
      <c r="D283" s="2"/>
    </row>
    <row r="284" spans="4:4" hidden="1" x14ac:dyDescent="0.3">
      <c r="D284" s="2"/>
    </row>
    <row r="285" spans="4:4" hidden="1" x14ac:dyDescent="0.3">
      <c r="D285" s="2"/>
    </row>
    <row r="286" spans="4:4" hidden="1" x14ac:dyDescent="0.3">
      <c r="D286" s="2"/>
    </row>
    <row r="287" spans="4:4" hidden="1" x14ac:dyDescent="0.3">
      <c r="D287" s="2"/>
    </row>
    <row r="288" spans="4:4" hidden="1" x14ac:dyDescent="0.3">
      <c r="D288" s="2"/>
    </row>
    <row r="289" spans="4:4" hidden="1" x14ac:dyDescent="0.3">
      <c r="D289" s="2"/>
    </row>
    <row r="290" spans="4:4" hidden="1" x14ac:dyDescent="0.3">
      <c r="D290" s="2"/>
    </row>
    <row r="291" spans="4:4" hidden="1" x14ac:dyDescent="0.3">
      <c r="D291" s="2"/>
    </row>
    <row r="292" spans="4:4" hidden="1" x14ac:dyDescent="0.3">
      <c r="D292" s="2"/>
    </row>
    <row r="293" spans="4:4" hidden="1" x14ac:dyDescent="0.3">
      <c r="D293" s="2"/>
    </row>
    <row r="294" spans="4:4" hidden="1" x14ac:dyDescent="0.3">
      <c r="D294" s="2"/>
    </row>
    <row r="295" spans="4:4" hidden="1" x14ac:dyDescent="0.3">
      <c r="D295" s="2"/>
    </row>
    <row r="296" spans="4:4" hidden="1" x14ac:dyDescent="0.3">
      <c r="D296" s="2"/>
    </row>
    <row r="297" spans="4:4" hidden="1" x14ac:dyDescent="0.3">
      <c r="D297" s="2"/>
    </row>
    <row r="298" spans="4:4" hidden="1" x14ac:dyDescent="0.3">
      <c r="D298" s="2"/>
    </row>
    <row r="299" spans="4:4" hidden="1" x14ac:dyDescent="0.3">
      <c r="D299" s="2"/>
    </row>
    <row r="300" spans="4:4" hidden="1" x14ac:dyDescent="0.3">
      <c r="D300" s="2"/>
    </row>
    <row r="301" spans="4:4" hidden="1" x14ac:dyDescent="0.3">
      <c r="D301" s="2"/>
    </row>
    <row r="302" spans="4:4" hidden="1" x14ac:dyDescent="0.3">
      <c r="D302" s="2"/>
    </row>
    <row r="303" spans="4:4" hidden="1" x14ac:dyDescent="0.3">
      <c r="D303" s="2"/>
    </row>
    <row r="304" spans="4:4" hidden="1" x14ac:dyDescent="0.3">
      <c r="D304" s="2"/>
    </row>
    <row r="305" spans="4:4" hidden="1" x14ac:dyDescent="0.3">
      <c r="D305" s="2"/>
    </row>
    <row r="306" spans="4:4" hidden="1" x14ac:dyDescent="0.3">
      <c r="D306" s="2"/>
    </row>
    <row r="307" spans="4:4" hidden="1" x14ac:dyDescent="0.3">
      <c r="D307" s="2"/>
    </row>
    <row r="308" spans="4:4" hidden="1" x14ac:dyDescent="0.3">
      <c r="D308" s="2"/>
    </row>
    <row r="309" spans="4:4" hidden="1" x14ac:dyDescent="0.3">
      <c r="D309" s="2"/>
    </row>
    <row r="310" spans="4:4" hidden="1" x14ac:dyDescent="0.3">
      <c r="D310" s="2"/>
    </row>
    <row r="311" spans="4:4" hidden="1" x14ac:dyDescent="0.3">
      <c r="D311" s="2"/>
    </row>
    <row r="312" spans="4:4" hidden="1" x14ac:dyDescent="0.3">
      <c r="D312" s="2"/>
    </row>
    <row r="313" spans="4:4" hidden="1" x14ac:dyDescent="0.3">
      <c r="D313" s="2"/>
    </row>
    <row r="314" spans="4:4" hidden="1" x14ac:dyDescent="0.3">
      <c r="D314" s="2"/>
    </row>
    <row r="315" spans="4:4" hidden="1" x14ac:dyDescent="0.3">
      <c r="D315" s="2"/>
    </row>
    <row r="316" spans="4:4" hidden="1" x14ac:dyDescent="0.3">
      <c r="D316" s="2"/>
    </row>
    <row r="317" spans="4:4" hidden="1" x14ac:dyDescent="0.3">
      <c r="D317" s="2"/>
    </row>
    <row r="318" spans="4:4" hidden="1" x14ac:dyDescent="0.3">
      <c r="D318" s="2"/>
    </row>
    <row r="319" spans="4:4" hidden="1" x14ac:dyDescent="0.3">
      <c r="D319" s="2"/>
    </row>
    <row r="320" spans="4:4" hidden="1" x14ac:dyDescent="0.3">
      <c r="D320" s="2"/>
    </row>
    <row r="321" spans="4:4" hidden="1" x14ac:dyDescent="0.3">
      <c r="D321" s="2"/>
    </row>
    <row r="322" spans="4:4" hidden="1" x14ac:dyDescent="0.3">
      <c r="D322" s="2"/>
    </row>
    <row r="323" spans="4:4" hidden="1" x14ac:dyDescent="0.3">
      <c r="D323" s="2"/>
    </row>
    <row r="324" spans="4:4" hidden="1" x14ac:dyDescent="0.3">
      <c r="D324" s="2"/>
    </row>
    <row r="325" spans="4:4" hidden="1" x14ac:dyDescent="0.3">
      <c r="D325" s="2"/>
    </row>
    <row r="326" spans="4:4" hidden="1" x14ac:dyDescent="0.3">
      <c r="D326" s="2"/>
    </row>
    <row r="327" spans="4:4" hidden="1" x14ac:dyDescent="0.3">
      <c r="D327" s="2"/>
    </row>
    <row r="328" spans="4:4" hidden="1" x14ac:dyDescent="0.3">
      <c r="D328" s="2"/>
    </row>
    <row r="329" spans="4:4" hidden="1" x14ac:dyDescent="0.3">
      <c r="D329" s="2"/>
    </row>
    <row r="330" spans="4:4" hidden="1" x14ac:dyDescent="0.3">
      <c r="D330" s="2"/>
    </row>
    <row r="331" spans="4:4" hidden="1" x14ac:dyDescent="0.3">
      <c r="D331" s="2"/>
    </row>
    <row r="332" spans="4:4" hidden="1" x14ac:dyDescent="0.3">
      <c r="D332" s="2"/>
    </row>
    <row r="333" spans="4:4" hidden="1" x14ac:dyDescent="0.3">
      <c r="D333" s="2"/>
    </row>
    <row r="334" spans="4:4" hidden="1" x14ac:dyDescent="0.3">
      <c r="D334" s="2"/>
    </row>
    <row r="335" spans="4:4" hidden="1" x14ac:dyDescent="0.3">
      <c r="D335" s="2"/>
    </row>
    <row r="336" spans="4:4" hidden="1" x14ac:dyDescent="0.3">
      <c r="D336" s="2"/>
    </row>
    <row r="337" spans="4:4" hidden="1" x14ac:dyDescent="0.3">
      <c r="D337" s="2"/>
    </row>
    <row r="338" spans="4:4" hidden="1" x14ac:dyDescent="0.3">
      <c r="D338" s="2"/>
    </row>
    <row r="339" spans="4:4" hidden="1" x14ac:dyDescent="0.3">
      <c r="D339" s="2"/>
    </row>
    <row r="340" spans="4:4" hidden="1" x14ac:dyDescent="0.3">
      <c r="D340" s="2"/>
    </row>
    <row r="341" spans="4:4" hidden="1" x14ac:dyDescent="0.3">
      <c r="D341" s="2"/>
    </row>
    <row r="342" spans="4:4" hidden="1" x14ac:dyDescent="0.3">
      <c r="D342" s="2"/>
    </row>
    <row r="343" spans="4:4" hidden="1" x14ac:dyDescent="0.3">
      <c r="D343" s="2"/>
    </row>
    <row r="344" spans="4:4" hidden="1" x14ac:dyDescent="0.3">
      <c r="D344" s="2"/>
    </row>
    <row r="345" spans="4:4" hidden="1" x14ac:dyDescent="0.3">
      <c r="D345" s="2"/>
    </row>
    <row r="346" spans="4:4" hidden="1" x14ac:dyDescent="0.3">
      <c r="D346" s="2"/>
    </row>
    <row r="347" spans="4:4" hidden="1" x14ac:dyDescent="0.3">
      <c r="D347" s="2"/>
    </row>
    <row r="348" spans="4:4" hidden="1" x14ac:dyDescent="0.3">
      <c r="D348" s="2"/>
    </row>
    <row r="349" spans="4:4" hidden="1" x14ac:dyDescent="0.3">
      <c r="D349" s="2"/>
    </row>
    <row r="350" spans="4:4" hidden="1" x14ac:dyDescent="0.3">
      <c r="D350" s="2"/>
    </row>
    <row r="351" spans="4:4" hidden="1" x14ac:dyDescent="0.3">
      <c r="D351" s="2"/>
    </row>
    <row r="352" spans="4:4" hidden="1" x14ac:dyDescent="0.3">
      <c r="D352" s="2"/>
    </row>
    <row r="353" spans="4:4" hidden="1" x14ac:dyDescent="0.3">
      <c r="D353" s="2"/>
    </row>
    <row r="354" spans="4:4" hidden="1" x14ac:dyDescent="0.3">
      <c r="D354" s="2"/>
    </row>
    <row r="355" spans="4:4" hidden="1" x14ac:dyDescent="0.3">
      <c r="D355" s="2"/>
    </row>
    <row r="356" spans="4:4" hidden="1" x14ac:dyDescent="0.3">
      <c r="D356" s="2"/>
    </row>
    <row r="357" spans="4:4" hidden="1" x14ac:dyDescent="0.3">
      <c r="D357" s="2"/>
    </row>
    <row r="358" spans="4:4" hidden="1" x14ac:dyDescent="0.3">
      <c r="D358" s="2"/>
    </row>
    <row r="359" spans="4:4" hidden="1" x14ac:dyDescent="0.3">
      <c r="D359" s="2"/>
    </row>
    <row r="360" spans="4:4" hidden="1" x14ac:dyDescent="0.3">
      <c r="D360" s="2"/>
    </row>
    <row r="361" spans="4:4" hidden="1" x14ac:dyDescent="0.3">
      <c r="D361" s="2"/>
    </row>
    <row r="362" spans="4:4" hidden="1" x14ac:dyDescent="0.3">
      <c r="D362" s="2"/>
    </row>
    <row r="363" spans="4:4" hidden="1" x14ac:dyDescent="0.3">
      <c r="D363" s="2"/>
    </row>
    <row r="364" spans="4:4" hidden="1" x14ac:dyDescent="0.3">
      <c r="D364" s="2"/>
    </row>
    <row r="365" spans="4:4" hidden="1" x14ac:dyDescent="0.3">
      <c r="D365" s="2"/>
    </row>
    <row r="366" spans="4:4" hidden="1" x14ac:dyDescent="0.3">
      <c r="D366" s="2"/>
    </row>
    <row r="367" spans="4:4" hidden="1" x14ac:dyDescent="0.3">
      <c r="D367" s="2"/>
    </row>
    <row r="368" spans="4:4" hidden="1" x14ac:dyDescent="0.3">
      <c r="D368" s="2"/>
    </row>
    <row r="369" spans="4:4" hidden="1" x14ac:dyDescent="0.3">
      <c r="D369" s="2"/>
    </row>
    <row r="370" spans="4:4" hidden="1" x14ac:dyDescent="0.3">
      <c r="D370" s="2"/>
    </row>
    <row r="371" spans="4:4" hidden="1" x14ac:dyDescent="0.3">
      <c r="D371" s="2"/>
    </row>
    <row r="372" spans="4:4" hidden="1" x14ac:dyDescent="0.3">
      <c r="D372" s="2"/>
    </row>
    <row r="373" spans="4:4" hidden="1" x14ac:dyDescent="0.3">
      <c r="D373" s="2"/>
    </row>
    <row r="374" spans="4:4" hidden="1" x14ac:dyDescent="0.3">
      <c r="D374" s="2"/>
    </row>
    <row r="375" spans="4:4" hidden="1" x14ac:dyDescent="0.3">
      <c r="D375" s="2"/>
    </row>
    <row r="376" spans="4:4" hidden="1" x14ac:dyDescent="0.3">
      <c r="D376" s="2"/>
    </row>
    <row r="377" spans="4:4" hidden="1" x14ac:dyDescent="0.3">
      <c r="D377" s="2"/>
    </row>
    <row r="378" spans="4:4" hidden="1" x14ac:dyDescent="0.3">
      <c r="D378" s="2"/>
    </row>
    <row r="379" spans="4:4" hidden="1" x14ac:dyDescent="0.3">
      <c r="D379" s="2"/>
    </row>
    <row r="380" spans="4:4" hidden="1" x14ac:dyDescent="0.3">
      <c r="D380" s="2"/>
    </row>
    <row r="381" spans="4:4" hidden="1" x14ac:dyDescent="0.3">
      <c r="D381" s="2"/>
    </row>
    <row r="382" spans="4:4" hidden="1" x14ac:dyDescent="0.3">
      <c r="D382" s="2"/>
    </row>
    <row r="383" spans="4:4" hidden="1" x14ac:dyDescent="0.3">
      <c r="D383" s="2"/>
    </row>
    <row r="384" spans="4:4" hidden="1" x14ac:dyDescent="0.3">
      <c r="D384" s="2"/>
    </row>
    <row r="385" spans="1:7" hidden="1" x14ac:dyDescent="0.3">
      <c r="D385" s="2"/>
    </row>
    <row r="386" spans="1:7" hidden="1" x14ac:dyDescent="0.3">
      <c r="D386" s="2"/>
    </row>
    <row r="391" spans="1:7" x14ac:dyDescent="0.3">
      <c r="A391" t="s">
        <v>1</v>
      </c>
      <c r="C391">
        <v>283.33</v>
      </c>
      <c r="D391">
        <f>COUNT(C391:C444)</f>
        <v>54</v>
      </c>
      <c r="E391">
        <f>AVERAGE(C391:C444)</f>
        <v>1136.8455555555554</v>
      </c>
      <c r="F391">
        <f>STDEV(C391:C444)</f>
        <v>2759.5993006831304</v>
      </c>
      <c r="G391">
        <f>F391/SQRT(D391)</f>
        <v>375.53389895638662</v>
      </c>
    </row>
    <row r="392" spans="1:7" x14ac:dyDescent="0.3">
      <c r="A392" t="s">
        <v>1</v>
      </c>
      <c r="C392">
        <v>247.20000000000005</v>
      </c>
    </row>
    <row r="393" spans="1:7" x14ac:dyDescent="0.3">
      <c r="A393" t="s">
        <v>1</v>
      </c>
      <c r="C393">
        <v>16.650000000000091</v>
      </c>
    </row>
    <row r="394" spans="1:7" x14ac:dyDescent="0.3">
      <c r="A394" t="s">
        <v>1</v>
      </c>
      <c r="C394">
        <v>810.24</v>
      </c>
    </row>
    <row r="395" spans="1:7" x14ac:dyDescent="0.3">
      <c r="A395" t="s">
        <v>1</v>
      </c>
      <c r="C395">
        <v>2366.8400000000006</v>
      </c>
    </row>
    <row r="396" spans="1:7" x14ac:dyDescent="0.3">
      <c r="A396" t="s">
        <v>1</v>
      </c>
      <c r="C396">
        <v>16.790000000000873</v>
      </c>
    </row>
    <row r="397" spans="1:7" x14ac:dyDescent="0.3">
      <c r="A397" t="s">
        <v>1</v>
      </c>
      <c r="C397">
        <v>15.770000000000437</v>
      </c>
    </row>
    <row r="398" spans="1:7" x14ac:dyDescent="0.3">
      <c r="A398" t="s">
        <v>1</v>
      </c>
      <c r="C398">
        <v>3.9499999999989086</v>
      </c>
    </row>
    <row r="399" spans="1:7" x14ac:dyDescent="0.3">
      <c r="A399" t="s">
        <v>1</v>
      </c>
      <c r="C399">
        <v>9.1200000000008004</v>
      </c>
    </row>
    <row r="400" spans="1:7" x14ac:dyDescent="0.3">
      <c r="A400" t="s">
        <v>1</v>
      </c>
      <c r="C400">
        <v>115.84000000000015</v>
      </c>
    </row>
    <row r="401" spans="1:3" x14ac:dyDescent="0.3">
      <c r="A401" t="s">
        <v>1</v>
      </c>
      <c r="C401">
        <v>3435.2900000000009</v>
      </c>
    </row>
    <row r="402" spans="1:3" x14ac:dyDescent="0.3">
      <c r="A402" t="s">
        <v>1</v>
      </c>
      <c r="C402">
        <v>1026.8799999999992</v>
      </c>
    </row>
    <row r="403" spans="1:3" x14ac:dyDescent="0.3">
      <c r="A403" t="s">
        <v>1</v>
      </c>
      <c r="C403">
        <v>14.75</v>
      </c>
    </row>
    <row r="404" spans="1:3" x14ac:dyDescent="0.3">
      <c r="A404" t="s">
        <v>1</v>
      </c>
      <c r="C404">
        <v>26.400000000001455</v>
      </c>
    </row>
    <row r="405" spans="1:3" x14ac:dyDescent="0.3">
      <c r="A405" t="s">
        <v>1</v>
      </c>
      <c r="C405">
        <v>214.55999999999767</v>
      </c>
    </row>
    <row r="406" spans="1:3" x14ac:dyDescent="0.3">
      <c r="A406" t="s">
        <v>1</v>
      </c>
      <c r="C406">
        <v>1228.4799999999996</v>
      </c>
    </row>
    <row r="407" spans="1:3" x14ac:dyDescent="0.3">
      <c r="A407" t="s">
        <v>1</v>
      </c>
      <c r="C407">
        <v>180.43000000000029</v>
      </c>
    </row>
    <row r="408" spans="1:3" x14ac:dyDescent="0.3">
      <c r="A408" t="s">
        <v>1</v>
      </c>
      <c r="C408">
        <v>571.36000000000058</v>
      </c>
    </row>
    <row r="409" spans="1:3" x14ac:dyDescent="0.3">
      <c r="A409" t="s">
        <v>1</v>
      </c>
      <c r="C409">
        <v>88.479999999999563</v>
      </c>
    </row>
    <row r="410" spans="1:3" x14ac:dyDescent="0.3">
      <c r="A410" t="s">
        <v>1</v>
      </c>
      <c r="C410">
        <v>51.040000000000873</v>
      </c>
    </row>
    <row r="411" spans="1:3" x14ac:dyDescent="0.3">
      <c r="A411" t="s">
        <v>1</v>
      </c>
      <c r="C411">
        <v>1318.369999999999</v>
      </c>
    </row>
    <row r="412" spans="1:3" x14ac:dyDescent="0.3">
      <c r="A412" t="s">
        <v>1</v>
      </c>
      <c r="C412">
        <v>52.959999999999127</v>
      </c>
    </row>
    <row r="413" spans="1:3" x14ac:dyDescent="0.3">
      <c r="A413" t="s">
        <v>1</v>
      </c>
      <c r="C413">
        <v>8.6399999999994179</v>
      </c>
    </row>
    <row r="414" spans="1:3" x14ac:dyDescent="0.3">
      <c r="A414" t="s">
        <v>1</v>
      </c>
      <c r="C414">
        <v>396.15000000000146</v>
      </c>
    </row>
    <row r="415" spans="1:3" x14ac:dyDescent="0.3">
      <c r="A415" t="s">
        <v>1</v>
      </c>
      <c r="C415">
        <v>18759.840000000004</v>
      </c>
    </row>
    <row r="416" spans="1:3" x14ac:dyDescent="0.3">
      <c r="A416" t="s">
        <v>1</v>
      </c>
      <c r="C416">
        <v>61.92000000000553</v>
      </c>
    </row>
    <row r="417" spans="1:3" x14ac:dyDescent="0.3">
      <c r="A417" t="s">
        <v>1</v>
      </c>
      <c r="C417">
        <v>1805.1200000000026</v>
      </c>
    </row>
    <row r="418" spans="1:3" x14ac:dyDescent="0.3">
      <c r="A418" t="s">
        <v>1</v>
      </c>
      <c r="C418">
        <v>3683.1999999999971</v>
      </c>
    </row>
    <row r="419" spans="1:3" x14ac:dyDescent="0.3">
      <c r="A419" t="s">
        <v>1</v>
      </c>
      <c r="C419">
        <v>66.240000000005239</v>
      </c>
    </row>
    <row r="420" spans="1:3" x14ac:dyDescent="0.3">
      <c r="A420" t="s">
        <v>1</v>
      </c>
      <c r="C420">
        <v>2737.9200000000128</v>
      </c>
    </row>
    <row r="421" spans="1:3" x14ac:dyDescent="0.3">
      <c r="A421" t="s">
        <v>1</v>
      </c>
      <c r="C421">
        <v>398.39999999999418</v>
      </c>
    </row>
    <row r="422" spans="1:3" x14ac:dyDescent="0.3">
      <c r="A422" t="s">
        <v>1</v>
      </c>
      <c r="C422">
        <v>27.839999999996508</v>
      </c>
    </row>
    <row r="423" spans="1:3" x14ac:dyDescent="0.3">
      <c r="A423" t="s">
        <v>1</v>
      </c>
      <c r="C423">
        <v>381.59999999999127</v>
      </c>
    </row>
    <row r="424" spans="1:3" x14ac:dyDescent="0.3">
      <c r="A424" t="s">
        <v>1</v>
      </c>
      <c r="C424">
        <v>581.86999999999534</v>
      </c>
    </row>
    <row r="425" spans="1:3" x14ac:dyDescent="0.3">
      <c r="A425" t="s">
        <v>1</v>
      </c>
      <c r="C425">
        <v>25.440000000002328</v>
      </c>
    </row>
    <row r="426" spans="1:3" x14ac:dyDescent="0.3">
      <c r="A426" t="s">
        <v>1</v>
      </c>
      <c r="C426">
        <v>210.08000000000175</v>
      </c>
    </row>
    <row r="427" spans="1:3" x14ac:dyDescent="0.3">
      <c r="A427" t="s">
        <v>1</v>
      </c>
      <c r="C427">
        <v>645.27999999999884</v>
      </c>
    </row>
    <row r="428" spans="1:3" x14ac:dyDescent="0.3">
      <c r="A428" t="s">
        <v>1</v>
      </c>
      <c r="C428">
        <v>170.72000000000116</v>
      </c>
    </row>
    <row r="429" spans="1:3" x14ac:dyDescent="0.3">
      <c r="A429" t="s">
        <v>1</v>
      </c>
      <c r="C429">
        <v>179.83999999999651</v>
      </c>
    </row>
    <row r="430" spans="1:3" x14ac:dyDescent="0.3">
      <c r="A430" t="s">
        <v>1</v>
      </c>
      <c r="C430">
        <v>27.840000000011059</v>
      </c>
    </row>
    <row r="431" spans="1:3" x14ac:dyDescent="0.3">
      <c r="A431" t="s">
        <v>1</v>
      </c>
      <c r="C431">
        <v>567.0399999999936</v>
      </c>
    </row>
    <row r="432" spans="1:3" x14ac:dyDescent="0.3">
      <c r="A432" t="s">
        <v>1</v>
      </c>
      <c r="C432">
        <v>242.15999999998894</v>
      </c>
    </row>
    <row r="433" spans="1:7" x14ac:dyDescent="0.3">
      <c r="A433" t="s">
        <v>1</v>
      </c>
      <c r="C433">
        <v>208.94000000000233</v>
      </c>
    </row>
    <row r="434" spans="1:7" x14ac:dyDescent="0.3">
      <c r="A434" t="s">
        <v>1</v>
      </c>
      <c r="C434">
        <v>4430.4400000000023</v>
      </c>
    </row>
    <row r="435" spans="1:7" x14ac:dyDescent="0.3">
      <c r="A435" t="s">
        <v>1</v>
      </c>
      <c r="C435">
        <v>50.279999999998836</v>
      </c>
    </row>
    <row r="436" spans="1:7" x14ac:dyDescent="0.3">
      <c r="A436" t="s">
        <v>1</v>
      </c>
      <c r="C436">
        <v>5438.0800000000017</v>
      </c>
    </row>
    <row r="437" spans="1:7" x14ac:dyDescent="0.3">
      <c r="A437" t="s">
        <v>1</v>
      </c>
      <c r="C437">
        <v>643.52000000000407</v>
      </c>
    </row>
    <row r="438" spans="1:7" x14ac:dyDescent="0.3">
      <c r="A438" t="s">
        <v>1</v>
      </c>
      <c r="C438">
        <v>579.29999999998836</v>
      </c>
    </row>
    <row r="439" spans="1:7" x14ac:dyDescent="0.3">
      <c r="A439" t="s">
        <v>1</v>
      </c>
      <c r="C439">
        <v>12.580000000001746</v>
      </c>
    </row>
    <row r="440" spans="1:7" x14ac:dyDescent="0.3">
      <c r="A440" t="s">
        <v>1</v>
      </c>
      <c r="C440">
        <v>4.9600000000064028</v>
      </c>
    </row>
    <row r="441" spans="1:7" x14ac:dyDescent="0.3">
      <c r="A441" t="s">
        <v>1</v>
      </c>
      <c r="C441">
        <v>1341.6800000000076</v>
      </c>
    </row>
    <row r="442" spans="1:7" x14ac:dyDescent="0.3">
      <c r="A442" t="s">
        <v>1</v>
      </c>
      <c r="C442">
        <v>4478.7200000000012</v>
      </c>
    </row>
    <row r="443" spans="1:7" x14ac:dyDescent="0.3">
      <c r="A443" t="s">
        <v>1</v>
      </c>
      <c r="C443">
        <v>638.23999999999069</v>
      </c>
    </row>
    <row r="444" spans="1:7" x14ac:dyDescent="0.3">
      <c r="A444" t="s">
        <v>1</v>
      </c>
      <c r="C444">
        <v>491.04999999998836</v>
      </c>
    </row>
    <row r="445" spans="1:7" x14ac:dyDescent="0.3">
      <c r="A445" t="s">
        <v>3</v>
      </c>
      <c r="C445">
        <v>46.080000000001746</v>
      </c>
      <c r="D445">
        <f>COUNT(C445:C449)</f>
        <v>5</v>
      </c>
      <c r="E445">
        <f>AVERAGE(C445:C449)</f>
        <v>50.611999999997352</v>
      </c>
      <c r="F445">
        <f>STDEV(C445:C449)</f>
        <v>21.583973684196614</v>
      </c>
      <c r="G445">
        <f>F445/SQRT(D445)</f>
        <v>9.6526464764860407</v>
      </c>
    </row>
    <row r="446" spans="1:7" x14ac:dyDescent="0.3">
      <c r="A446" t="s">
        <v>3</v>
      </c>
      <c r="C446">
        <v>87.840000000000146</v>
      </c>
    </row>
    <row r="447" spans="1:7" x14ac:dyDescent="0.3">
      <c r="A447" t="s">
        <v>3</v>
      </c>
      <c r="C447">
        <v>31.679999999993015</v>
      </c>
    </row>
    <row r="448" spans="1:7" x14ac:dyDescent="0.3">
      <c r="A448" t="s">
        <v>3</v>
      </c>
      <c r="C448">
        <v>42.339999999996508</v>
      </c>
    </row>
    <row r="449" spans="1:7" x14ac:dyDescent="0.3">
      <c r="A449" t="s">
        <v>3</v>
      </c>
      <c r="C449">
        <v>45.119999999995343</v>
      </c>
    </row>
    <row r="450" spans="1:7" x14ac:dyDescent="0.3">
      <c r="A450" t="s">
        <v>4</v>
      </c>
      <c r="C450">
        <v>26.400000000001455</v>
      </c>
      <c r="D450">
        <f>COUNT(C450:C454)</f>
        <v>5</v>
      </c>
      <c r="E450">
        <f>AVERAGE(C450:C454)</f>
        <v>24.0320000000007</v>
      </c>
      <c r="F450">
        <f>STDEV(C450:C454)</f>
        <v>5.9150249365459624</v>
      </c>
      <c r="G450">
        <f>F450/SQRT(D450)</f>
        <v>2.6452795693446305</v>
      </c>
    </row>
    <row r="451" spans="1:7" x14ac:dyDescent="0.3">
      <c r="A451" t="s">
        <v>4</v>
      </c>
      <c r="C451">
        <v>22.239999999997963</v>
      </c>
    </row>
    <row r="452" spans="1:7" x14ac:dyDescent="0.3">
      <c r="A452" t="s">
        <v>4</v>
      </c>
      <c r="C452">
        <v>18.240000000005239</v>
      </c>
    </row>
    <row r="453" spans="1:7" x14ac:dyDescent="0.3">
      <c r="A453" t="s">
        <v>4</v>
      </c>
      <c r="C453">
        <v>33.119999999995343</v>
      </c>
    </row>
    <row r="454" spans="1:7" x14ac:dyDescent="0.3">
      <c r="A454" t="s">
        <v>4</v>
      </c>
      <c r="C454">
        <v>20.160000000003492</v>
      </c>
    </row>
    <row r="455" spans="1:7" x14ac:dyDescent="0.3">
      <c r="A455" t="s">
        <v>5</v>
      </c>
      <c r="C455">
        <v>2169.6499999999978</v>
      </c>
      <c r="D455">
        <f>COUNT(C455:C459)</f>
        <v>5</v>
      </c>
      <c r="E455">
        <f>AVERAGE(C455:C459)</f>
        <v>4077.9020000000005</v>
      </c>
      <c r="F455">
        <f>STDEV(C455:C459)</f>
        <v>4267.8120026624883</v>
      </c>
      <c r="G455">
        <f>F455/SQRT(D455)</f>
        <v>1908.6235506285673</v>
      </c>
    </row>
    <row r="456" spans="1:7" x14ac:dyDescent="0.3">
      <c r="A456" t="s">
        <v>5</v>
      </c>
      <c r="C456">
        <v>10736.8</v>
      </c>
    </row>
    <row r="457" spans="1:7" x14ac:dyDescent="0.3">
      <c r="A457" t="s">
        <v>5</v>
      </c>
      <c r="C457">
        <v>312.95999999999913</v>
      </c>
    </row>
    <row r="458" spans="1:7" x14ac:dyDescent="0.3">
      <c r="A458" t="s">
        <v>5</v>
      </c>
      <c r="C458">
        <v>5844.9100000000035</v>
      </c>
    </row>
    <row r="459" spans="1:7" x14ac:dyDescent="0.3">
      <c r="A459" t="s">
        <v>5</v>
      </c>
      <c r="C459">
        <v>1325.1900000000023</v>
      </c>
    </row>
    <row r="460" spans="1:7" x14ac:dyDescent="0.3">
      <c r="A460" t="s">
        <v>2</v>
      </c>
      <c r="C460">
        <v>3313.7599999999993</v>
      </c>
      <c r="D460">
        <f>COUNT(C460:C472)</f>
        <v>13</v>
      </c>
      <c r="E460">
        <f>AVERAGE(C460:C472)</f>
        <v>1346.9199999999987</v>
      </c>
      <c r="F460">
        <f>STDEV(C460:C472)</f>
        <v>1203.1164102515879</v>
      </c>
      <c r="G460">
        <f>F460/SQRT(D460)</f>
        <v>333.68445442417453</v>
      </c>
    </row>
    <row r="461" spans="1:7" x14ac:dyDescent="0.3">
      <c r="A461" t="s">
        <v>2</v>
      </c>
      <c r="C461">
        <v>493.44000000000051</v>
      </c>
    </row>
    <row r="462" spans="1:7" x14ac:dyDescent="0.3">
      <c r="A462" t="s">
        <v>2</v>
      </c>
      <c r="C462">
        <v>3043.6800000000003</v>
      </c>
    </row>
    <row r="463" spans="1:7" x14ac:dyDescent="0.3">
      <c r="A463" t="s">
        <v>2</v>
      </c>
      <c r="C463">
        <v>3672.4799999999996</v>
      </c>
    </row>
    <row r="464" spans="1:7" x14ac:dyDescent="0.3">
      <c r="A464" t="s">
        <v>2</v>
      </c>
      <c r="C464">
        <v>1231.2000000000007</v>
      </c>
    </row>
    <row r="465" spans="1:7" x14ac:dyDescent="0.3">
      <c r="A465" t="s">
        <v>2</v>
      </c>
      <c r="C465">
        <v>1159.8899999999994</v>
      </c>
    </row>
    <row r="466" spans="1:7" x14ac:dyDescent="0.3">
      <c r="A466" t="s">
        <v>2</v>
      </c>
      <c r="C466">
        <v>27.840000000000146</v>
      </c>
    </row>
    <row r="467" spans="1:7" x14ac:dyDescent="0.3">
      <c r="A467" t="s">
        <v>2</v>
      </c>
      <c r="C467">
        <v>53.589999999996508</v>
      </c>
    </row>
    <row r="468" spans="1:7" x14ac:dyDescent="0.3">
      <c r="A468" t="s">
        <v>2</v>
      </c>
      <c r="C468">
        <v>1002.3999999999942</v>
      </c>
    </row>
    <row r="469" spans="1:7" x14ac:dyDescent="0.3">
      <c r="A469" t="s">
        <v>2</v>
      </c>
      <c r="C469">
        <v>931.51999999998952</v>
      </c>
    </row>
    <row r="470" spans="1:7" x14ac:dyDescent="0.3">
      <c r="A470" t="s">
        <v>2</v>
      </c>
      <c r="C470">
        <v>745.92000000001281</v>
      </c>
    </row>
    <row r="471" spans="1:7" x14ac:dyDescent="0.3">
      <c r="A471" t="s">
        <v>2</v>
      </c>
      <c r="C471">
        <v>879.67999999999302</v>
      </c>
    </row>
    <row r="472" spans="1:7" x14ac:dyDescent="0.3">
      <c r="A472" t="s">
        <v>2</v>
      </c>
      <c r="C472">
        <v>954.55999999999767</v>
      </c>
    </row>
    <row r="473" spans="1:7" x14ac:dyDescent="0.3">
      <c r="A473" t="s">
        <v>0</v>
      </c>
      <c r="C473">
        <v>494.86000000000007</v>
      </c>
      <c r="D473">
        <f>COUNT(C473:C508)</f>
        <v>36</v>
      </c>
      <c r="E473">
        <f>AVERAGE(C473:C508)</f>
        <v>1429.6869444444449</v>
      </c>
      <c r="F473">
        <f>STDEV(C473:C508)</f>
        <v>2603.6063570273559</v>
      </c>
      <c r="G473">
        <f>F473/SQRT(D473)</f>
        <v>433.93439283789263</v>
      </c>
    </row>
    <row r="474" spans="1:7" x14ac:dyDescent="0.3">
      <c r="A474" t="s">
        <v>0</v>
      </c>
      <c r="C474">
        <v>58.9699999999998</v>
      </c>
    </row>
    <row r="475" spans="1:7" x14ac:dyDescent="0.3">
      <c r="A475" t="s">
        <v>0</v>
      </c>
      <c r="C475">
        <v>7.3599999999999</v>
      </c>
    </row>
    <row r="476" spans="1:7" x14ac:dyDescent="0.3">
      <c r="A476" t="s">
        <v>0</v>
      </c>
      <c r="C476">
        <v>690.1099999999999</v>
      </c>
    </row>
    <row r="477" spans="1:7" x14ac:dyDescent="0.3">
      <c r="A477" t="s">
        <v>0</v>
      </c>
      <c r="C477">
        <v>500.13999999999942</v>
      </c>
    </row>
    <row r="478" spans="1:7" x14ac:dyDescent="0.3">
      <c r="A478" t="s">
        <v>0</v>
      </c>
      <c r="C478">
        <v>472.75</v>
      </c>
    </row>
    <row r="479" spans="1:7" x14ac:dyDescent="0.3">
      <c r="A479" t="s">
        <v>0</v>
      </c>
      <c r="C479">
        <v>9.6000000000003638</v>
      </c>
    </row>
    <row r="480" spans="1:7" x14ac:dyDescent="0.3">
      <c r="A480" t="s">
        <v>0</v>
      </c>
      <c r="C480">
        <v>730.02999999999884</v>
      </c>
    </row>
    <row r="481" spans="1:3" x14ac:dyDescent="0.3">
      <c r="A481" t="s">
        <v>0</v>
      </c>
      <c r="C481">
        <v>286.07999999999993</v>
      </c>
    </row>
    <row r="482" spans="1:3" x14ac:dyDescent="0.3">
      <c r="A482" t="s">
        <v>0</v>
      </c>
      <c r="C482">
        <v>665.59999999999854</v>
      </c>
    </row>
    <row r="483" spans="1:3" x14ac:dyDescent="0.3">
      <c r="A483" t="s">
        <v>0</v>
      </c>
      <c r="C483">
        <v>107.15000000000146</v>
      </c>
    </row>
    <row r="484" spans="1:3" x14ac:dyDescent="0.3">
      <c r="A484" t="s">
        <v>0</v>
      </c>
      <c r="C484">
        <v>102.02000000000044</v>
      </c>
    </row>
    <row r="485" spans="1:3" x14ac:dyDescent="0.3">
      <c r="A485" t="s">
        <v>0</v>
      </c>
      <c r="C485">
        <v>136.09000000000015</v>
      </c>
    </row>
    <row r="486" spans="1:3" x14ac:dyDescent="0.3">
      <c r="A486" t="s">
        <v>0</v>
      </c>
      <c r="C486">
        <v>107.61000000000058</v>
      </c>
    </row>
    <row r="487" spans="1:3" x14ac:dyDescent="0.3">
      <c r="A487" t="s">
        <v>0</v>
      </c>
      <c r="C487">
        <v>22.369999999998981</v>
      </c>
    </row>
    <row r="488" spans="1:3" x14ac:dyDescent="0.3">
      <c r="A488" t="s">
        <v>0</v>
      </c>
      <c r="C488">
        <v>10376.380000000005</v>
      </c>
    </row>
    <row r="489" spans="1:3" x14ac:dyDescent="0.3">
      <c r="A489" t="s">
        <v>0</v>
      </c>
      <c r="C489">
        <v>1271.2099999999919</v>
      </c>
    </row>
    <row r="490" spans="1:3" x14ac:dyDescent="0.3">
      <c r="A490" t="s">
        <v>0</v>
      </c>
      <c r="C490">
        <v>4702.4000000000087</v>
      </c>
    </row>
    <row r="491" spans="1:3" x14ac:dyDescent="0.3">
      <c r="A491" t="s">
        <v>0</v>
      </c>
      <c r="C491">
        <v>719.52000000000407</v>
      </c>
    </row>
    <row r="492" spans="1:3" x14ac:dyDescent="0.3">
      <c r="A492" t="s">
        <v>0</v>
      </c>
      <c r="C492">
        <v>34.319999999992433</v>
      </c>
    </row>
    <row r="493" spans="1:3" x14ac:dyDescent="0.3">
      <c r="A493" t="s">
        <v>0</v>
      </c>
      <c r="C493">
        <v>6583.8399999999965</v>
      </c>
    </row>
    <row r="494" spans="1:3" x14ac:dyDescent="0.3">
      <c r="A494" t="s">
        <v>0</v>
      </c>
      <c r="C494">
        <v>62.400000000008731</v>
      </c>
    </row>
    <row r="495" spans="1:3" x14ac:dyDescent="0.3">
      <c r="A495" t="s">
        <v>0</v>
      </c>
      <c r="C495">
        <v>3816.1600000000035</v>
      </c>
    </row>
    <row r="496" spans="1:3" x14ac:dyDescent="0.3">
      <c r="A496" t="s">
        <v>0</v>
      </c>
      <c r="C496">
        <v>1397.2799999999988</v>
      </c>
    </row>
    <row r="497" spans="1:11" x14ac:dyDescent="0.3">
      <c r="A497" t="s">
        <v>0</v>
      </c>
      <c r="C497">
        <v>3857.9199999999983</v>
      </c>
    </row>
    <row r="498" spans="1:11" x14ac:dyDescent="0.3">
      <c r="A498" t="s">
        <v>0</v>
      </c>
      <c r="C498">
        <v>103.68000000000757</v>
      </c>
    </row>
    <row r="499" spans="1:11" x14ac:dyDescent="0.3">
      <c r="A499" t="s">
        <v>0</v>
      </c>
      <c r="C499">
        <v>129.6200000000099</v>
      </c>
    </row>
    <row r="500" spans="1:11" x14ac:dyDescent="0.3">
      <c r="A500" t="s">
        <v>0</v>
      </c>
      <c r="C500">
        <v>168.79999999998836</v>
      </c>
    </row>
    <row r="501" spans="1:11" x14ac:dyDescent="0.3">
      <c r="A501" t="s">
        <v>0</v>
      </c>
      <c r="C501">
        <v>119.32000000000698</v>
      </c>
    </row>
    <row r="502" spans="1:11" x14ac:dyDescent="0.3">
      <c r="A502" t="s">
        <v>0</v>
      </c>
      <c r="C502">
        <v>96</v>
      </c>
    </row>
    <row r="503" spans="1:11" x14ac:dyDescent="0.3">
      <c r="A503" t="s">
        <v>0</v>
      </c>
      <c r="C503">
        <v>149.27999999999884</v>
      </c>
    </row>
    <row r="504" spans="1:11" x14ac:dyDescent="0.3">
      <c r="A504" t="s">
        <v>0</v>
      </c>
      <c r="C504">
        <v>19.5</v>
      </c>
    </row>
    <row r="505" spans="1:11" x14ac:dyDescent="0.3">
      <c r="A505" t="s">
        <v>0</v>
      </c>
      <c r="C505">
        <v>18.419999999998254</v>
      </c>
    </row>
    <row r="506" spans="1:11" x14ac:dyDescent="0.3">
      <c r="A506" t="s">
        <v>0</v>
      </c>
      <c r="C506">
        <v>562.72000000000116</v>
      </c>
    </row>
    <row r="507" spans="1:11" x14ac:dyDescent="0.3">
      <c r="A507" t="s">
        <v>0</v>
      </c>
      <c r="C507">
        <v>9476.1600000000035</v>
      </c>
    </row>
    <row r="508" spans="1:11" x14ac:dyDescent="0.3">
      <c r="A508" t="s">
        <v>0</v>
      </c>
      <c r="C508">
        <v>3413.0599999999977</v>
      </c>
    </row>
    <row r="510" spans="1:11" x14ac:dyDescent="0.3">
      <c r="K510" t="s">
        <v>8</v>
      </c>
    </row>
    <row r="511" spans="1:11" x14ac:dyDescent="0.3">
      <c r="E511" t="s">
        <v>25</v>
      </c>
      <c r="F511" t="s">
        <v>9</v>
      </c>
      <c r="G511">
        <v>54</v>
      </c>
      <c r="H511">
        <v>1136.8455555555554</v>
      </c>
      <c r="I511">
        <v>2759.5993006831304</v>
      </c>
      <c r="J511">
        <v>375.53389895638662</v>
      </c>
      <c r="K511">
        <f t="shared" ref="K511:K515" si="4">G511*H511</f>
        <v>61389.659999999989</v>
      </c>
    </row>
    <row r="512" spans="1:11" x14ac:dyDescent="0.3">
      <c r="E512" t="s">
        <v>25</v>
      </c>
      <c r="F512" t="s">
        <v>10</v>
      </c>
      <c r="G512">
        <v>5</v>
      </c>
      <c r="H512">
        <v>50.611999999997352</v>
      </c>
      <c r="I512">
        <v>21.583973684196614</v>
      </c>
      <c r="J512">
        <v>9.6526464764860407</v>
      </c>
      <c r="K512">
        <f t="shared" si="4"/>
        <v>253.05999999998676</v>
      </c>
    </row>
    <row r="513" spans="5:11" x14ac:dyDescent="0.3">
      <c r="E513" t="s">
        <v>25</v>
      </c>
      <c r="F513" t="s">
        <v>11</v>
      </c>
      <c r="G513">
        <v>5</v>
      </c>
      <c r="H513">
        <v>24.0320000000007</v>
      </c>
      <c r="I513">
        <v>5.9150249365459624</v>
      </c>
      <c r="J513">
        <v>2.6452795693446305</v>
      </c>
      <c r="K513">
        <f t="shared" si="4"/>
        <v>120.16000000000349</v>
      </c>
    </row>
    <row r="514" spans="5:11" x14ac:dyDescent="0.3">
      <c r="E514" t="s">
        <v>25</v>
      </c>
      <c r="F514" t="s">
        <v>12</v>
      </c>
      <c r="G514">
        <v>5</v>
      </c>
      <c r="H514">
        <v>4077.9020000000005</v>
      </c>
      <c r="I514">
        <v>4267.8120026624883</v>
      </c>
      <c r="J514">
        <v>1908.6235506285673</v>
      </c>
      <c r="K514">
        <f t="shared" si="4"/>
        <v>20389.510000000002</v>
      </c>
    </row>
    <row r="515" spans="5:11" x14ac:dyDescent="0.3">
      <c r="E515" t="s">
        <v>25</v>
      </c>
      <c r="F515" t="s">
        <v>13</v>
      </c>
      <c r="G515">
        <v>13</v>
      </c>
      <c r="H515">
        <v>1346.9199999999987</v>
      </c>
      <c r="I515">
        <v>1203.1164102515879</v>
      </c>
      <c r="J515">
        <v>333.68445442417453</v>
      </c>
      <c r="K515">
        <f t="shared" si="4"/>
        <v>17509.959999999985</v>
      </c>
    </row>
    <row r="516" spans="5:11" x14ac:dyDescent="0.3">
      <c r="E516" t="s">
        <v>25</v>
      </c>
      <c r="F516" t="s">
        <v>14</v>
      </c>
      <c r="G516">
        <v>36</v>
      </c>
      <c r="H516">
        <v>1429.6869444444449</v>
      </c>
      <c r="I516">
        <v>2603.6063570273559</v>
      </c>
      <c r="J516">
        <v>433.93439283789263</v>
      </c>
      <c r="K516">
        <f>G516*H516</f>
        <v>51468.730000000018</v>
      </c>
    </row>
    <row r="517" spans="5:11" x14ac:dyDescent="0.3">
      <c r="K517">
        <f>SUM(K511:K516)</f>
        <v>151131.07999999999</v>
      </c>
    </row>
  </sheetData>
  <autoFilter ref="D1:D386">
    <filterColumn colId="0">
      <filters>
        <filter val="1"/>
      </filters>
    </filterColumn>
  </autoFilter>
  <sortState ref="A391:C508">
    <sortCondition ref="A39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99"/>
  <sheetViews>
    <sheetView topLeftCell="A282" workbookViewId="0">
      <selection activeCell="E293" sqref="E293:K298"/>
    </sheetView>
  </sheetViews>
  <sheetFormatPr defaultRowHeight="14.4" x14ac:dyDescent="0.3"/>
  <cols>
    <col min="1" max="1" width="15.6640625" customWidth="1"/>
    <col min="2" max="2" width="10" bestFit="1" customWidth="1"/>
    <col min="3" max="3" width="10.6640625" bestFit="1" customWidth="1"/>
    <col min="9" max="9" width="8.21875" bestFit="1" customWidth="1"/>
  </cols>
  <sheetData>
    <row r="1" spans="1:11" x14ac:dyDescent="0.3">
      <c r="A1" t="s">
        <v>1</v>
      </c>
      <c r="C1">
        <f>B2</f>
        <v>1278.71</v>
      </c>
      <c r="D1" s="2">
        <v>1</v>
      </c>
    </row>
    <row r="2" spans="1:11" hidden="1" x14ac:dyDescent="0.3">
      <c r="B2">
        <v>1278.71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2</v>
      </c>
      <c r="C3">
        <f>B4-B2</f>
        <v>2951.2</v>
      </c>
      <c r="D3" s="2">
        <v>1</v>
      </c>
    </row>
    <row r="4" spans="1:11" hidden="1" x14ac:dyDescent="0.3">
      <c r="B4">
        <v>4229.91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56.960000000000036</v>
      </c>
      <c r="D5" s="2">
        <v>1</v>
      </c>
    </row>
    <row r="6" spans="1:11" hidden="1" x14ac:dyDescent="0.3">
      <c r="B6">
        <v>4286.87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2</v>
      </c>
      <c r="C7">
        <f t="shared" si="0"/>
        <v>537.44000000000051</v>
      </c>
      <c r="D7" s="2">
        <v>1</v>
      </c>
    </row>
    <row r="8" spans="1:11" hidden="1" x14ac:dyDescent="0.3">
      <c r="B8">
        <v>4824.3100000000004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31.839999999999236</v>
      </c>
      <c r="D9" s="2">
        <v>1</v>
      </c>
    </row>
    <row r="10" spans="1:11" hidden="1" x14ac:dyDescent="0.3">
      <c r="B10">
        <v>4856.1499999999996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2116.3200000000006</v>
      </c>
      <c r="D11" s="2">
        <v>1</v>
      </c>
    </row>
    <row r="12" spans="1:11" hidden="1" x14ac:dyDescent="0.3">
      <c r="B12">
        <v>6972.47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1110.8800000000001</v>
      </c>
      <c r="D13" s="2">
        <v>1</v>
      </c>
    </row>
    <row r="14" spans="1:11" hidden="1" x14ac:dyDescent="0.3">
      <c r="B14">
        <v>8083.35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1338.08</v>
      </c>
      <c r="D15" s="2">
        <v>1</v>
      </c>
    </row>
    <row r="16" spans="1:11" hidden="1" x14ac:dyDescent="0.3">
      <c r="B16">
        <v>9421.43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5700.7999999999993</v>
      </c>
      <c r="D17" s="2">
        <v>1</v>
      </c>
    </row>
    <row r="18" spans="1:11" hidden="1" x14ac:dyDescent="0.3">
      <c r="B18">
        <v>15122.23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 t="shared" si="0"/>
        <v>276.31999999999971</v>
      </c>
      <c r="D19" s="2">
        <v>1</v>
      </c>
    </row>
    <row r="20" spans="1:11" hidden="1" x14ac:dyDescent="0.3">
      <c r="B20">
        <v>15398.55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1801.119999999999</v>
      </c>
      <c r="D21" s="2">
        <v>1</v>
      </c>
    </row>
    <row r="22" spans="1:11" hidden="1" x14ac:dyDescent="0.3">
      <c r="B22">
        <v>17199.669999999998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171.36000000000058</v>
      </c>
      <c r="D23" s="2">
        <v>1</v>
      </c>
    </row>
    <row r="24" spans="1:11" hidden="1" x14ac:dyDescent="0.3">
      <c r="B24">
        <v>17371.03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606.2400000000016</v>
      </c>
      <c r="D25" s="2">
        <v>1</v>
      </c>
    </row>
    <row r="26" spans="1:11" hidden="1" x14ac:dyDescent="0.3">
      <c r="B26">
        <v>17977.27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2</v>
      </c>
      <c r="C27">
        <f t="shared" si="0"/>
        <v>4653.5999999999985</v>
      </c>
      <c r="D27" s="2">
        <v>1</v>
      </c>
    </row>
    <row r="28" spans="1:11" hidden="1" x14ac:dyDescent="0.3">
      <c r="B28">
        <v>22630.87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94.400000000001455</v>
      </c>
      <c r="D29" s="2">
        <v>1</v>
      </c>
    </row>
    <row r="30" spans="1:11" hidden="1" x14ac:dyDescent="0.3">
      <c r="B30">
        <v>22725.27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3305.119999999999</v>
      </c>
      <c r="D31" s="2">
        <v>1</v>
      </c>
    </row>
    <row r="32" spans="1:11" hidden="1" x14ac:dyDescent="0.3">
      <c r="B32">
        <v>26030.39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325.76000000000204</v>
      </c>
      <c r="D33" s="2">
        <v>1</v>
      </c>
    </row>
    <row r="34" spans="1:11" hidden="1" x14ac:dyDescent="0.3">
      <c r="B34">
        <v>26356.15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3341.119999999999</v>
      </c>
      <c r="D35" s="2">
        <v>1</v>
      </c>
    </row>
    <row r="36" spans="1:11" hidden="1" x14ac:dyDescent="0.3">
      <c r="B36">
        <v>29697.27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1305.5999999999985</v>
      </c>
      <c r="D37" s="2">
        <v>1</v>
      </c>
    </row>
    <row r="38" spans="1:11" hidden="1" x14ac:dyDescent="0.3">
      <c r="B38">
        <v>31002.87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2</v>
      </c>
      <c r="C39">
        <f t="shared" si="0"/>
        <v>5507.6800000000039</v>
      </c>
      <c r="D39" s="2">
        <v>1</v>
      </c>
    </row>
    <row r="40" spans="1:11" hidden="1" x14ac:dyDescent="0.3">
      <c r="B40">
        <v>36510.550000000003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72.479999999995925</v>
      </c>
      <c r="D41" s="2">
        <v>1</v>
      </c>
    </row>
    <row r="42" spans="1:11" hidden="1" x14ac:dyDescent="0.3">
      <c r="B42">
        <v>36583.03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1362.239999999998</v>
      </c>
      <c r="D43" s="2">
        <v>1</v>
      </c>
    </row>
    <row r="44" spans="1:11" hidden="1" x14ac:dyDescent="0.3">
      <c r="B44">
        <v>37945.269999999997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166.88000000000466</v>
      </c>
      <c r="D45" s="2">
        <v>1</v>
      </c>
    </row>
    <row r="46" spans="1:11" hidden="1" x14ac:dyDescent="0.3">
      <c r="B46">
        <v>38112.15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600.63999999999942</v>
      </c>
      <c r="D47" s="2">
        <v>1</v>
      </c>
    </row>
    <row r="48" spans="1:11" hidden="1" x14ac:dyDescent="0.3">
      <c r="B48">
        <v>38712.79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200.95999999999913</v>
      </c>
      <c r="D49" s="2">
        <v>1</v>
      </c>
    </row>
    <row r="50" spans="1:11" hidden="1" x14ac:dyDescent="0.3">
      <c r="B50">
        <v>38913.75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7230.239999999998</v>
      </c>
      <c r="D51" s="2">
        <v>1</v>
      </c>
    </row>
    <row r="52" spans="1:11" hidden="1" x14ac:dyDescent="0.3">
      <c r="B52">
        <v>46143.99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417.12000000000262</v>
      </c>
      <c r="D53" s="2">
        <v>1</v>
      </c>
    </row>
    <row r="54" spans="1:11" hidden="1" x14ac:dyDescent="0.3">
      <c r="B54">
        <v>46561.11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0</v>
      </c>
      <c r="C55">
        <f t="shared" si="0"/>
        <v>2096.3199999999997</v>
      </c>
      <c r="D55" s="2">
        <v>1</v>
      </c>
    </row>
    <row r="56" spans="1:11" hidden="1" x14ac:dyDescent="0.3">
      <c r="B56">
        <v>48657.43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172.31999999999971</v>
      </c>
      <c r="D57" s="2">
        <v>1</v>
      </c>
    </row>
    <row r="58" spans="1:11" hidden="1" x14ac:dyDescent="0.3">
      <c r="B58">
        <v>48829.75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989.44000000000233</v>
      </c>
      <c r="D59" s="2">
        <v>1</v>
      </c>
    </row>
    <row r="60" spans="1:11" hidden="1" x14ac:dyDescent="0.3">
      <c r="B60">
        <v>49819.19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370.39999999999418</v>
      </c>
      <c r="D61" s="2">
        <v>1</v>
      </c>
    </row>
    <row r="62" spans="1:11" hidden="1" x14ac:dyDescent="0.3">
      <c r="B62">
        <v>50189.59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2</v>
      </c>
      <c r="C63">
        <f t="shared" si="0"/>
        <v>3135.5200000000041</v>
      </c>
      <c r="D63" s="2">
        <v>1</v>
      </c>
    </row>
    <row r="64" spans="1:11" hidden="1" x14ac:dyDescent="0.3">
      <c r="B64">
        <v>53325.11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1</v>
      </c>
      <c r="C65">
        <f t="shared" si="0"/>
        <v>66.879999999997381</v>
      </c>
      <c r="D65" s="2">
        <v>1</v>
      </c>
    </row>
    <row r="66" spans="1:11" hidden="1" x14ac:dyDescent="0.3">
      <c r="B66">
        <v>53391.99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9984.32</v>
      </c>
      <c r="D67" s="2">
        <v>1</v>
      </c>
    </row>
    <row r="68" spans="1:11" hidden="1" x14ac:dyDescent="0.3">
      <c r="B68">
        <v>63376.31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71.680000000000291</v>
      </c>
      <c r="D69" s="2">
        <v>1</v>
      </c>
    </row>
    <row r="70" spans="1:11" hidden="1" x14ac:dyDescent="0.3">
      <c r="B70">
        <v>63447.99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2</v>
      </c>
      <c r="C71">
        <f t="shared" si="1"/>
        <v>4397.4399999999951</v>
      </c>
      <c r="D71" s="2">
        <v>1</v>
      </c>
    </row>
    <row r="72" spans="1:11" hidden="1" x14ac:dyDescent="0.3">
      <c r="B72">
        <v>67845.429999999993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120.32000000000698</v>
      </c>
      <c r="D73" s="2">
        <v>1</v>
      </c>
    </row>
    <row r="74" spans="1:11" hidden="1" x14ac:dyDescent="0.3">
      <c r="B74">
        <v>67965.75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0</v>
      </c>
      <c r="C75">
        <f t="shared" si="1"/>
        <v>13606.309999999998</v>
      </c>
      <c r="D75" s="2">
        <v>1</v>
      </c>
    </row>
    <row r="76" spans="1:11" hidden="1" x14ac:dyDescent="0.3">
      <c r="B76">
        <v>81572.06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73.600000000005821</v>
      </c>
      <c r="D77" s="2">
        <v>1</v>
      </c>
    </row>
    <row r="78" spans="1:11" hidden="1" x14ac:dyDescent="0.3">
      <c r="B78">
        <v>81645.66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2</v>
      </c>
      <c r="C79">
        <f t="shared" si="1"/>
        <v>2472.3199999999924</v>
      </c>
      <c r="D79" s="2">
        <v>1</v>
      </c>
    </row>
    <row r="80" spans="1:11" hidden="1" x14ac:dyDescent="0.3">
      <c r="B80">
        <v>84117.98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48.80000000000291</v>
      </c>
      <c r="D81" s="2">
        <v>1</v>
      </c>
    </row>
    <row r="82" spans="1:11" hidden="1" x14ac:dyDescent="0.3">
      <c r="B82">
        <v>84166.78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10811.149999999994</v>
      </c>
      <c r="D83" s="2">
        <v>1</v>
      </c>
    </row>
    <row r="84" spans="1:11" hidden="1" x14ac:dyDescent="0.3">
      <c r="B84">
        <v>94977.93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335.20000000001164</v>
      </c>
      <c r="D85" s="2">
        <v>1</v>
      </c>
    </row>
    <row r="86" spans="1:11" hidden="1" x14ac:dyDescent="0.3">
      <c r="B86">
        <v>95313.13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2594.8799999999901</v>
      </c>
      <c r="D87" s="2">
        <v>1</v>
      </c>
    </row>
    <row r="88" spans="1:11" hidden="1" x14ac:dyDescent="0.3">
      <c r="B88">
        <v>97908.01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202.08000000000175</v>
      </c>
      <c r="D89" s="2">
        <v>1</v>
      </c>
    </row>
    <row r="90" spans="1:11" hidden="1" x14ac:dyDescent="0.3">
      <c r="B90">
        <v>98110.09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2626.5599999999977</v>
      </c>
      <c r="D91" s="2">
        <v>1</v>
      </c>
    </row>
    <row r="92" spans="1:11" hidden="1" x14ac:dyDescent="0.3">
      <c r="B92">
        <v>100736.65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7</v>
      </c>
      <c r="C93">
        <f t="shared" si="1"/>
        <v>1004.4800000000105</v>
      </c>
      <c r="D93" s="2">
        <v>1</v>
      </c>
    </row>
    <row r="94" spans="1:11" hidden="1" x14ac:dyDescent="0.3">
      <c r="B94">
        <v>101741.13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2</v>
      </c>
      <c r="C95">
        <f t="shared" si="1"/>
        <v>1444.6399999999994</v>
      </c>
      <c r="D95" s="2">
        <v>1</v>
      </c>
    </row>
    <row r="96" spans="1:11" hidden="1" x14ac:dyDescent="0.3">
      <c r="B96">
        <v>103185.77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1"/>
        <v>977.75999999999476</v>
      </c>
      <c r="D97" s="2">
        <v>1</v>
      </c>
    </row>
    <row r="98" spans="1:11" hidden="1" x14ac:dyDescent="0.3">
      <c r="B98">
        <v>104163.53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0</v>
      </c>
      <c r="C99">
        <f t="shared" si="1"/>
        <v>1542.7200000000012</v>
      </c>
      <c r="D99" s="2">
        <v>1</v>
      </c>
    </row>
    <row r="100" spans="1:11" hidden="1" x14ac:dyDescent="0.3">
      <c r="B100">
        <v>105706.25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1</v>
      </c>
      <c r="C101">
        <f t="shared" si="1"/>
        <v>276.16000000000349</v>
      </c>
      <c r="D101" s="2">
        <v>1</v>
      </c>
    </row>
    <row r="102" spans="1:11" hidden="1" x14ac:dyDescent="0.3">
      <c r="B102">
        <v>105982.41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0</v>
      </c>
      <c r="C103">
        <f t="shared" si="1"/>
        <v>7121.1199999999953</v>
      </c>
      <c r="D103" s="2">
        <v>1</v>
      </c>
    </row>
    <row r="104" spans="1:11" hidden="1" x14ac:dyDescent="0.3">
      <c r="B104">
        <v>113103.53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534.72000000000116</v>
      </c>
      <c r="D105" s="2">
        <v>1</v>
      </c>
    </row>
    <row r="106" spans="1:11" hidden="1" x14ac:dyDescent="0.3">
      <c r="B106">
        <v>113638.25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1"/>
        <v>972.16000000000349</v>
      </c>
      <c r="D107" s="2">
        <v>1</v>
      </c>
    </row>
    <row r="108" spans="1:11" hidden="1" x14ac:dyDescent="0.3">
      <c r="B108">
        <v>114610.41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1</v>
      </c>
      <c r="C109">
        <f t="shared" si="1"/>
        <v>241.11999999999534</v>
      </c>
      <c r="D109" s="2">
        <v>1</v>
      </c>
    </row>
    <row r="110" spans="1:11" hidden="1" x14ac:dyDescent="0.3">
      <c r="B110">
        <v>114851.53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0</v>
      </c>
      <c r="C111">
        <f t="shared" si="1"/>
        <v>3761.6000000000058</v>
      </c>
      <c r="D111" s="2">
        <v>1</v>
      </c>
    </row>
    <row r="112" spans="1:11" hidden="1" x14ac:dyDescent="0.3">
      <c r="B112">
        <v>118613.13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1</v>
      </c>
      <c r="C113">
        <f t="shared" si="1"/>
        <v>985.11999999999534</v>
      </c>
      <c r="D113" s="2">
        <v>1</v>
      </c>
    </row>
    <row r="114" spans="1:11" hidden="1" x14ac:dyDescent="0.3">
      <c r="B114">
        <v>119598.25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2</v>
      </c>
      <c r="C115">
        <f t="shared" si="1"/>
        <v>1593.9199999999983</v>
      </c>
      <c r="D115" s="2">
        <v>1</v>
      </c>
    </row>
    <row r="116" spans="1:11" hidden="1" x14ac:dyDescent="0.3">
      <c r="B116">
        <v>121192.17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126.40000000000873</v>
      </c>
      <c r="D117" s="2">
        <v>1</v>
      </c>
    </row>
    <row r="118" spans="1:11" hidden="1" x14ac:dyDescent="0.3">
      <c r="B118">
        <v>121318.57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0</v>
      </c>
      <c r="C119">
        <f t="shared" si="1"/>
        <v>3188.3199999999924</v>
      </c>
      <c r="D119" s="2">
        <v>1</v>
      </c>
    </row>
    <row r="120" spans="1:11" hidden="1" x14ac:dyDescent="0.3">
      <c r="B120">
        <v>124506.89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1</v>
      </c>
      <c r="C121">
        <f t="shared" si="1"/>
        <v>88</v>
      </c>
      <c r="D121" s="2">
        <v>1</v>
      </c>
    </row>
    <row r="122" spans="1:11" hidden="1" x14ac:dyDescent="0.3">
      <c r="B122">
        <v>124594.89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0</v>
      </c>
      <c r="C123">
        <f t="shared" si="1"/>
        <v>2591.5200000000041</v>
      </c>
      <c r="D123" s="2">
        <v>1</v>
      </c>
    </row>
    <row r="124" spans="1:11" hidden="1" x14ac:dyDescent="0.3">
      <c r="B124">
        <v>127186.41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1</v>
      </c>
      <c r="C125">
        <f t="shared" si="1"/>
        <v>107.36000000000058</v>
      </c>
      <c r="D125" s="2">
        <v>1</v>
      </c>
    </row>
    <row r="126" spans="1:11" hidden="1" x14ac:dyDescent="0.3">
      <c r="B126">
        <v>127293.77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0</v>
      </c>
      <c r="C127">
        <f t="shared" si="1"/>
        <v>1196.8000000000029</v>
      </c>
      <c r="D127" s="2">
        <v>1</v>
      </c>
    </row>
    <row r="128" spans="1:11" hidden="1" x14ac:dyDescent="0.3">
      <c r="B128">
        <v>128490.57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1</v>
      </c>
      <c r="C129">
        <f t="shared" si="1"/>
        <v>76</v>
      </c>
      <c r="D129" s="2">
        <v>1</v>
      </c>
    </row>
    <row r="130" spans="1:11" hidden="1" x14ac:dyDescent="0.3">
      <c r="B130">
        <v>128566.57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2957.9199999999837</v>
      </c>
      <c r="D131" s="2">
        <v>1</v>
      </c>
    </row>
    <row r="132" spans="1:11" hidden="1" x14ac:dyDescent="0.3">
      <c r="B132">
        <v>131524.49</v>
      </c>
      <c r="C132">
        <f t="shared" ref="C132:C154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1</v>
      </c>
      <c r="C133">
        <f t="shared" si="2"/>
        <v>349.27999999999884</v>
      </c>
      <c r="D133" s="2">
        <v>1</v>
      </c>
    </row>
    <row r="134" spans="1:11" hidden="1" x14ac:dyDescent="0.3">
      <c r="B134">
        <v>131873.76999999999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2</v>
      </c>
      <c r="C135">
        <f t="shared" si="2"/>
        <v>1033.7600000000093</v>
      </c>
      <c r="D135" s="2">
        <v>1</v>
      </c>
    </row>
    <row r="136" spans="1:11" hidden="1" x14ac:dyDescent="0.3">
      <c r="B136">
        <v>132907.53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1</v>
      </c>
      <c r="C137">
        <f t="shared" si="2"/>
        <v>171.20000000001164</v>
      </c>
      <c r="D137" s="2">
        <v>1</v>
      </c>
    </row>
    <row r="138" spans="1:11" hidden="1" x14ac:dyDescent="0.3">
      <c r="B138">
        <v>133078.73000000001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0</v>
      </c>
      <c r="C139">
        <f t="shared" si="2"/>
        <v>4369.9199999999837</v>
      </c>
      <c r="D139" s="2">
        <v>1</v>
      </c>
    </row>
    <row r="140" spans="1:11" hidden="1" x14ac:dyDescent="0.3">
      <c r="B140">
        <v>137448.65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1</v>
      </c>
      <c r="C141">
        <f t="shared" si="2"/>
        <v>77.920000000012806</v>
      </c>
      <c r="D141" s="2">
        <v>1</v>
      </c>
    </row>
    <row r="142" spans="1:11" hidden="1" x14ac:dyDescent="0.3">
      <c r="B142">
        <v>137526.57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0</v>
      </c>
      <c r="C143">
        <f t="shared" si="2"/>
        <v>212.47999999998137</v>
      </c>
      <c r="D143" s="2">
        <v>1</v>
      </c>
    </row>
    <row r="144" spans="1:11" hidden="1" x14ac:dyDescent="0.3">
      <c r="B144">
        <v>137739.04999999999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1</v>
      </c>
      <c r="C145">
        <f t="shared" si="2"/>
        <v>60.960000000020955</v>
      </c>
      <c r="D145" s="2">
        <v>1</v>
      </c>
    </row>
    <row r="146" spans="1:11" hidden="1" x14ac:dyDescent="0.3">
      <c r="B146">
        <v>137800.01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0</v>
      </c>
      <c r="C147">
        <f t="shared" si="2"/>
        <v>2656.6399999999849</v>
      </c>
      <c r="D147" s="2">
        <v>1</v>
      </c>
    </row>
    <row r="148" spans="1:11" hidden="1" x14ac:dyDescent="0.3">
      <c r="B148">
        <v>140456.65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1</v>
      </c>
      <c r="C149">
        <f t="shared" si="2"/>
        <v>385.92000000001281</v>
      </c>
      <c r="D149" s="2">
        <v>1</v>
      </c>
    </row>
    <row r="150" spans="1:11" hidden="1" x14ac:dyDescent="0.3">
      <c r="B150">
        <v>140842.57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0</v>
      </c>
      <c r="C151">
        <f t="shared" si="2"/>
        <v>9139.5199999999895</v>
      </c>
      <c r="D151" s="2">
        <v>1</v>
      </c>
    </row>
    <row r="152" spans="1:11" hidden="1" x14ac:dyDescent="0.3">
      <c r="B152">
        <v>149982.09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1</v>
      </c>
      <c r="C153">
        <f t="shared" si="2"/>
        <v>1209.5299999999988</v>
      </c>
      <c r="D153" s="2">
        <v>1</v>
      </c>
    </row>
    <row r="154" spans="1:11" hidden="1" x14ac:dyDescent="0.3">
      <c r="B154">
        <v>151191.62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hidden="1" x14ac:dyDescent="0.3">
      <c r="D155" s="2"/>
    </row>
    <row r="156" spans="1:11" hidden="1" x14ac:dyDescent="0.3">
      <c r="D156" s="2"/>
    </row>
    <row r="157" spans="1:11" hidden="1" x14ac:dyDescent="0.3">
      <c r="D157" s="2"/>
    </row>
    <row r="158" spans="1:11" hidden="1" x14ac:dyDescent="0.3">
      <c r="D158" s="2"/>
    </row>
    <row r="159" spans="1:11" hidden="1" x14ac:dyDescent="0.3">
      <c r="D159" s="2"/>
    </row>
    <row r="160" spans="1:11" hidden="1" x14ac:dyDescent="0.3">
      <c r="D160" s="2"/>
    </row>
    <row r="161" spans="4:4" hidden="1" x14ac:dyDescent="0.3">
      <c r="D161" s="2"/>
    </row>
    <row r="162" spans="4:4" hidden="1" x14ac:dyDescent="0.3">
      <c r="D162" s="2"/>
    </row>
    <row r="163" spans="4:4" hidden="1" x14ac:dyDescent="0.3">
      <c r="D163" s="2"/>
    </row>
    <row r="164" spans="4:4" hidden="1" x14ac:dyDescent="0.3">
      <c r="D164" s="2"/>
    </row>
    <row r="165" spans="4:4" hidden="1" x14ac:dyDescent="0.3">
      <c r="D165" s="2"/>
    </row>
    <row r="166" spans="4:4" hidden="1" x14ac:dyDescent="0.3">
      <c r="D166" s="2"/>
    </row>
    <row r="167" spans="4:4" hidden="1" x14ac:dyDescent="0.3">
      <c r="D167" s="2"/>
    </row>
    <row r="168" spans="4:4" hidden="1" x14ac:dyDescent="0.3">
      <c r="D168" s="2"/>
    </row>
    <row r="169" spans="4:4" hidden="1" x14ac:dyDescent="0.3">
      <c r="D169" s="2"/>
    </row>
    <row r="170" spans="4:4" hidden="1" x14ac:dyDescent="0.3">
      <c r="D170" s="2"/>
    </row>
    <row r="171" spans="4:4" hidden="1" x14ac:dyDescent="0.3">
      <c r="D171" s="2"/>
    </row>
    <row r="172" spans="4:4" hidden="1" x14ac:dyDescent="0.3">
      <c r="D172" s="2"/>
    </row>
    <row r="173" spans="4:4" hidden="1" x14ac:dyDescent="0.3">
      <c r="D173" s="2"/>
    </row>
    <row r="174" spans="4:4" hidden="1" x14ac:dyDescent="0.3">
      <c r="D174" s="2"/>
    </row>
    <row r="175" spans="4:4" hidden="1" x14ac:dyDescent="0.3">
      <c r="D175" s="2"/>
    </row>
    <row r="176" spans="4:4" hidden="1" x14ac:dyDescent="0.3">
      <c r="D176" s="2"/>
    </row>
    <row r="177" spans="4:4" hidden="1" x14ac:dyDescent="0.3">
      <c r="D177" s="2"/>
    </row>
    <row r="178" spans="4:4" hidden="1" x14ac:dyDescent="0.3">
      <c r="D178" s="2"/>
    </row>
    <row r="179" spans="4:4" hidden="1" x14ac:dyDescent="0.3">
      <c r="D179" s="2"/>
    </row>
    <row r="180" spans="4:4" hidden="1" x14ac:dyDescent="0.3">
      <c r="D180" s="2"/>
    </row>
    <row r="181" spans="4:4" hidden="1" x14ac:dyDescent="0.3">
      <c r="D181" s="2"/>
    </row>
    <row r="182" spans="4:4" hidden="1" x14ac:dyDescent="0.3">
      <c r="D182" s="2"/>
    </row>
    <row r="183" spans="4:4" hidden="1" x14ac:dyDescent="0.3">
      <c r="D183" s="2"/>
    </row>
    <row r="184" spans="4:4" hidden="1" x14ac:dyDescent="0.3">
      <c r="D184" s="2"/>
    </row>
    <row r="185" spans="4:4" hidden="1" x14ac:dyDescent="0.3">
      <c r="D185" s="2"/>
    </row>
    <row r="186" spans="4:4" hidden="1" x14ac:dyDescent="0.3">
      <c r="D186" s="2"/>
    </row>
    <row r="187" spans="4:4" hidden="1" x14ac:dyDescent="0.3">
      <c r="D187" s="2"/>
    </row>
    <row r="188" spans="4:4" hidden="1" x14ac:dyDescent="0.3">
      <c r="D188" s="2"/>
    </row>
    <row r="189" spans="4:4" hidden="1" x14ac:dyDescent="0.3">
      <c r="D189" s="2"/>
    </row>
    <row r="190" spans="4:4" hidden="1" x14ac:dyDescent="0.3">
      <c r="D190" s="2"/>
    </row>
    <row r="191" spans="4:4" hidden="1" x14ac:dyDescent="0.3">
      <c r="D191" s="2"/>
    </row>
    <row r="192" spans="4:4" hidden="1" x14ac:dyDescent="0.3">
      <c r="D192" s="2"/>
    </row>
    <row r="193" spans="4:4" hidden="1" x14ac:dyDescent="0.3">
      <c r="D193" s="2"/>
    </row>
    <row r="194" spans="4:4" hidden="1" x14ac:dyDescent="0.3">
      <c r="D194" s="2"/>
    </row>
    <row r="195" spans="4:4" hidden="1" x14ac:dyDescent="0.3">
      <c r="D195" s="2"/>
    </row>
    <row r="196" spans="4:4" hidden="1" x14ac:dyDescent="0.3">
      <c r="D196" s="2"/>
    </row>
    <row r="197" spans="4:4" hidden="1" x14ac:dyDescent="0.3">
      <c r="D197" s="2"/>
    </row>
    <row r="198" spans="4:4" hidden="1" x14ac:dyDescent="0.3">
      <c r="D198" s="2"/>
    </row>
    <row r="199" spans="4:4" hidden="1" x14ac:dyDescent="0.3">
      <c r="D199" s="2"/>
    </row>
    <row r="200" spans="4:4" hidden="1" x14ac:dyDescent="0.3">
      <c r="D200" s="2"/>
    </row>
    <row r="201" spans="4:4" hidden="1" x14ac:dyDescent="0.3">
      <c r="D201" s="2"/>
    </row>
    <row r="202" spans="4:4" hidden="1" x14ac:dyDescent="0.3">
      <c r="D202" s="2"/>
    </row>
    <row r="203" spans="4:4" hidden="1" x14ac:dyDescent="0.3">
      <c r="D203" s="2"/>
    </row>
    <row r="204" spans="4:4" hidden="1" x14ac:dyDescent="0.3">
      <c r="D204" s="2"/>
    </row>
    <row r="205" spans="4:4" hidden="1" x14ac:dyDescent="0.3">
      <c r="D205" s="2"/>
    </row>
    <row r="206" spans="4:4" hidden="1" x14ac:dyDescent="0.3">
      <c r="D206" s="2"/>
    </row>
    <row r="213" spans="1:7" x14ac:dyDescent="0.3">
      <c r="A213" t="s">
        <v>7</v>
      </c>
      <c r="C213">
        <v>1004.4800000000105</v>
      </c>
      <c r="D213">
        <f>COUNT(C213:C251)</f>
        <v>39</v>
      </c>
      <c r="E213">
        <f>AVERAGE(C213:C251)</f>
        <v>546.22974358974591</v>
      </c>
      <c r="F213">
        <f>STDEV(C213:C251)</f>
        <v>958.84595477690561</v>
      </c>
      <c r="G213">
        <f>F213/SQRT(D213)</f>
        <v>153.53823252190196</v>
      </c>
    </row>
    <row r="214" spans="1:7" x14ac:dyDescent="0.3">
      <c r="A214" t="s">
        <v>1</v>
      </c>
      <c r="C214">
        <v>1278.71</v>
      </c>
    </row>
    <row r="215" spans="1:7" x14ac:dyDescent="0.3">
      <c r="A215" t="s">
        <v>1</v>
      </c>
      <c r="C215">
        <v>56.960000000000036</v>
      </c>
    </row>
    <row r="216" spans="1:7" x14ac:dyDescent="0.3">
      <c r="A216" t="s">
        <v>1</v>
      </c>
      <c r="C216">
        <v>31.839999999999236</v>
      </c>
    </row>
    <row r="217" spans="1:7" x14ac:dyDescent="0.3">
      <c r="A217" t="s">
        <v>1</v>
      </c>
      <c r="C217">
        <v>1110.8800000000001</v>
      </c>
    </row>
    <row r="218" spans="1:7" x14ac:dyDescent="0.3">
      <c r="A218" t="s">
        <v>1</v>
      </c>
      <c r="C218">
        <v>5700.7999999999993</v>
      </c>
    </row>
    <row r="219" spans="1:7" x14ac:dyDescent="0.3">
      <c r="A219" t="s">
        <v>1</v>
      </c>
      <c r="C219">
        <v>1801.119999999999</v>
      </c>
    </row>
    <row r="220" spans="1:7" x14ac:dyDescent="0.3">
      <c r="A220" t="s">
        <v>1</v>
      </c>
      <c r="C220">
        <v>606.2400000000016</v>
      </c>
    </row>
    <row r="221" spans="1:7" x14ac:dyDescent="0.3">
      <c r="A221" t="s">
        <v>1</v>
      </c>
      <c r="C221">
        <v>94.400000000001455</v>
      </c>
    </row>
    <row r="222" spans="1:7" x14ac:dyDescent="0.3">
      <c r="A222" t="s">
        <v>1</v>
      </c>
      <c r="C222">
        <v>325.76000000000204</v>
      </c>
    </row>
    <row r="223" spans="1:7" x14ac:dyDescent="0.3">
      <c r="A223" t="s">
        <v>1</v>
      </c>
      <c r="C223">
        <v>1305.5999999999985</v>
      </c>
    </row>
    <row r="224" spans="1:7" x14ac:dyDescent="0.3">
      <c r="A224" t="s">
        <v>1</v>
      </c>
      <c r="C224">
        <v>72.479999999995925</v>
      </c>
    </row>
    <row r="225" spans="1:3" x14ac:dyDescent="0.3">
      <c r="A225" t="s">
        <v>1</v>
      </c>
      <c r="C225">
        <v>166.88000000000466</v>
      </c>
    </row>
    <row r="226" spans="1:3" x14ac:dyDescent="0.3">
      <c r="A226" t="s">
        <v>1</v>
      </c>
      <c r="C226">
        <v>200.95999999999913</v>
      </c>
    </row>
    <row r="227" spans="1:3" x14ac:dyDescent="0.3">
      <c r="A227" t="s">
        <v>1</v>
      </c>
      <c r="C227">
        <v>417.12000000000262</v>
      </c>
    </row>
    <row r="228" spans="1:3" x14ac:dyDescent="0.3">
      <c r="A228" t="s">
        <v>1</v>
      </c>
      <c r="C228">
        <v>172.31999999999971</v>
      </c>
    </row>
    <row r="229" spans="1:3" x14ac:dyDescent="0.3">
      <c r="A229" t="s">
        <v>1</v>
      </c>
      <c r="C229">
        <v>370.39999999999418</v>
      </c>
    </row>
    <row r="230" spans="1:3" x14ac:dyDescent="0.3">
      <c r="A230" t="s">
        <v>1</v>
      </c>
      <c r="C230">
        <v>66.879999999997381</v>
      </c>
    </row>
    <row r="231" spans="1:3" x14ac:dyDescent="0.3">
      <c r="A231" t="s">
        <v>1</v>
      </c>
      <c r="C231">
        <v>71.680000000000291</v>
      </c>
    </row>
    <row r="232" spans="1:3" x14ac:dyDescent="0.3">
      <c r="A232" t="s">
        <v>1</v>
      </c>
      <c r="C232">
        <v>120.32000000000698</v>
      </c>
    </row>
    <row r="233" spans="1:3" x14ac:dyDescent="0.3">
      <c r="A233" t="s">
        <v>1</v>
      </c>
      <c r="C233">
        <v>73.600000000005821</v>
      </c>
    </row>
    <row r="234" spans="1:3" x14ac:dyDescent="0.3">
      <c r="A234" t="s">
        <v>1</v>
      </c>
      <c r="C234">
        <v>48.80000000000291</v>
      </c>
    </row>
    <row r="235" spans="1:3" x14ac:dyDescent="0.3">
      <c r="A235" t="s">
        <v>1</v>
      </c>
      <c r="C235">
        <v>335.20000000001164</v>
      </c>
    </row>
    <row r="236" spans="1:3" x14ac:dyDescent="0.3">
      <c r="A236" t="s">
        <v>1</v>
      </c>
      <c r="C236">
        <v>202.08000000000175</v>
      </c>
    </row>
    <row r="237" spans="1:3" x14ac:dyDescent="0.3">
      <c r="A237" t="s">
        <v>1</v>
      </c>
      <c r="C237">
        <v>977.75999999999476</v>
      </c>
    </row>
    <row r="238" spans="1:3" x14ac:dyDescent="0.3">
      <c r="A238" t="s">
        <v>1</v>
      </c>
      <c r="C238">
        <v>276.16000000000349</v>
      </c>
    </row>
    <row r="239" spans="1:3" x14ac:dyDescent="0.3">
      <c r="A239" t="s">
        <v>1</v>
      </c>
      <c r="C239">
        <v>534.72000000000116</v>
      </c>
    </row>
    <row r="240" spans="1:3" x14ac:dyDescent="0.3">
      <c r="A240" t="s">
        <v>1</v>
      </c>
      <c r="C240">
        <v>241.11999999999534</v>
      </c>
    </row>
    <row r="241" spans="1:7" x14ac:dyDescent="0.3">
      <c r="A241" t="s">
        <v>1</v>
      </c>
      <c r="C241">
        <v>985.11999999999534</v>
      </c>
    </row>
    <row r="242" spans="1:7" x14ac:dyDescent="0.3">
      <c r="A242" t="s">
        <v>1</v>
      </c>
      <c r="C242">
        <v>126.40000000000873</v>
      </c>
    </row>
    <row r="243" spans="1:7" x14ac:dyDescent="0.3">
      <c r="A243" t="s">
        <v>1</v>
      </c>
      <c r="C243">
        <v>88</v>
      </c>
    </row>
    <row r="244" spans="1:7" x14ac:dyDescent="0.3">
      <c r="A244" t="s">
        <v>1</v>
      </c>
      <c r="C244">
        <v>107.36000000000058</v>
      </c>
    </row>
    <row r="245" spans="1:7" x14ac:dyDescent="0.3">
      <c r="A245" t="s">
        <v>1</v>
      </c>
      <c r="C245">
        <v>76</v>
      </c>
    </row>
    <row r="246" spans="1:7" x14ac:dyDescent="0.3">
      <c r="A246" t="s">
        <v>1</v>
      </c>
      <c r="C246">
        <v>349.27999999999884</v>
      </c>
    </row>
    <row r="247" spans="1:7" x14ac:dyDescent="0.3">
      <c r="A247" t="s">
        <v>1</v>
      </c>
      <c r="C247">
        <v>171.20000000001164</v>
      </c>
    </row>
    <row r="248" spans="1:7" x14ac:dyDescent="0.3">
      <c r="A248" t="s">
        <v>1</v>
      </c>
      <c r="C248">
        <v>77.920000000012806</v>
      </c>
    </row>
    <row r="249" spans="1:7" x14ac:dyDescent="0.3">
      <c r="A249" t="s">
        <v>1</v>
      </c>
      <c r="C249">
        <v>60.960000000020955</v>
      </c>
    </row>
    <row r="250" spans="1:7" x14ac:dyDescent="0.3">
      <c r="A250" t="s">
        <v>1</v>
      </c>
      <c r="C250">
        <v>385.92000000001281</v>
      </c>
    </row>
    <row r="251" spans="1:7" x14ac:dyDescent="0.3">
      <c r="A251" t="s">
        <v>1</v>
      </c>
      <c r="C251">
        <v>1209.5299999999988</v>
      </c>
    </row>
    <row r="252" spans="1:7" x14ac:dyDescent="0.3">
      <c r="A252" t="s">
        <v>2</v>
      </c>
      <c r="C252">
        <v>2951.2</v>
      </c>
      <c r="D252">
        <f>COUNT(C252:C261)</f>
        <v>10</v>
      </c>
      <c r="E252">
        <f>AVERAGE(C252:C261)</f>
        <v>2772.752</v>
      </c>
      <c r="F252">
        <f>STDEV(C252:C261)</f>
        <v>1669.4967452285996</v>
      </c>
      <c r="G252">
        <f>F252/SQRT(D252)</f>
        <v>527.94122611602211</v>
      </c>
    </row>
    <row r="253" spans="1:7" x14ac:dyDescent="0.3">
      <c r="A253" t="s">
        <v>2</v>
      </c>
      <c r="C253">
        <v>537.44000000000051</v>
      </c>
    </row>
    <row r="254" spans="1:7" x14ac:dyDescent="0.3">
      <c r="A254" t="s">
        <v>2</v>
      </c>
      <c r="C254">
        <v>4653.5999999999985</v>
      </c>
    </row>
    <row r="255" spans="1:7" x14ac:dyDescent="0.3">
      <c r="A255" t="s">
        <v>2</v>
      </c>
      <c r="C255">
        <v>5507.6800000000039</v>
      </c>
    </row>
    <row r="256" spans="1:7" x14ac:dyDescent="0.3">
      <c r="A256" t="s">
        <v>2</v>
      </c>
      <c r="C256">
        <v>3135.5200000000041</v>
      </c>
    </row>
    <row r="257" spans="1:7" x14ac:dyDescent="0.3">
      <c r="A257" t="s">
        <v>2</v>
      </c>
      <c r="C257">
        <v>4397.4399999999951</v>
      </c>
    </row>
    <row r="258" spans="1:7" x14ac:dyDescent="0.3">
      <c r="A258" t="s">
        <v>2</v>
      </c>
      <c r="C258">
        <v>2472.3199999999924</v>
      </c>
    </row>
    <row r="259" spans="1:7" x14ac:dyDescent="0.3">
      <c r="A259" t="s">
        <v>2</v>
      </c>
      <c r="C259">
        <v>1444.6399999999994</v>
      </c>
    </row>
    <row r="260" spans="1:7" x14ac:dyDescent="0.3">
      <c r="A260" t="s">
        <v>2</v>
      </c>
      <c r="C260">
        <v>1593.9199999999983</v>
      </c>
    </row>
    <row r="261" spans="1:7" x14ac:dyDescent="0.3">
      <c r="A261" t="s">
        <v>2</v>
      </c>
      <c r="C261">
        <v>1033.7600000000093</v>
      </c>
    </row>
    <row r="262" spans="1:7" x14ac:dyDescent="0.3">
      <c r="A262" t="s">
        <v>0</v>
      </c>
      <c r="C262">
        <v>2116.3200000000006</v>
      </c>
      <c r="D262">
        <f>COUNT(C262:C289)</f>
        <v>28</v>
      </c>
      <c r="E262">
        <f>AVERAGE(C262:C289)</f>
        <v>3648.6121428571396</v>
      </c>
      <c r="F262">
        <f>STDEV(C262:C289)</f>
        <v>3527.0980328586329</v>
      </c>
      <c r="G262">
        <f>F262/SQRT(D262)</f>
        <v>666.55887462064754</v>
      </c>
    </row>
    <row r="263" spans="1:7" x14ac:dyDescent="0.3">
      <c r="A263" t="s">
        <v>0</v>
      </c>
      <c r="C263">
        <v>1338.08</v>
      </c>
    </row>
    <row r="264" spans="1:7" x14ac:dyDescent="0.3">
      <c r="A264" t="s">
        <v>0</v>
      </c>
      <c r="C264">
        <v>276.31999999999971</v>
      </c>
    </row>
    <row r="265" spans="1:7" x14ac:dyDescent="0.3">
      <c r="A265" t="s">
        <v>0</v>
      </c>
      <c r="C265">
        <v>171.36000000000058</v>
      </c>
    </row>
    <row r="266" spans="1:7" x14ac:dyDescent="0.3">
      <c r="A266" t="s">
        <v>0</v>
      </c>
      <c r="C266">
        <v>3305.119999999999</v>
      </c>
    </row>
    <row r="267" spans="1:7" x14ac:dyDescent="0.3">
      <c r="A267" t="s">
        <v>0</v>
      </c>
      <c r="C267">
        <v>3341.119999999999</v>
      </c>
    </row>
    <row r="268" spans="1:7" x14ac:dyDescent="0.3">
      <c r="A268" t="s">
        <v>0</v>
      </c>
      <c r="C268">
        <v>1362.239999999998</v>
      </c>
    </row>
    <row r="269" spans="1:7" x14ac:dyDescent="0.3">
      <c r="A269" t="s">
        <v>0</v>
      </c>
      <c r="C269">
        <v>600.63999999999942</v>
      </c>
    </row>
    <row r="270" spans="1:7" x14ac:dyDescent="0.3">
      <c r="A270" t="s">
        <v>0</v>
      </c>
      <c r="C270">
        <v>7230.239999999998</v>
      </c>
    </row>
    <row r="271" spans="1:7" x14ac:dyDescent="0.3">
      <c r="A271" t="s">
        <v>0</v>
      </c>
      <c r="C271">
        <v>2096.3199999999997</v>
      </c>
    </row>
    <row r="272" spans="1:7" x14ac:dyDescent="0.3">
      <c r="A272" t="s">
        <v>0</v>
      </c>
      <c r="C272">
        <v>989.44000000000233</v>
      </c>
    </row>
    <row r="273" spans="1:3" x14ac:dyDescent="0.3">
      <c r="A273" t="s">
        <v>0</v>
      </c>
      <c r="C273">
        <v>9984.32</v>
      </c>
    </row>
    <row r="274" spans="1:3" x14ac:dyDescent="0.3">
      <c r="A274" t="s">
        <v>0</v>
      </c>
      <c r="C274">
        <v>13606.309999999998</v>
      </c>
    </row>
    <row r="275" spans="1:3" x14ac:dyDescent="0.3">
      <c r="A275" t="s">
        <v>0</v>
      </c>
      <c r="C275">
        <v>10811.149999999994</v>
      </c>
    </row>
    <row r="276" spans="1:3" x14ac:dyDescent="0.3">
      <c r="A276" t="s">
        <v>0</v>
      </c>
      <c r="C276">
        <v>2594.8799999999901</v>
      </c>
    </row>
    <row r="277" spans="1:3" x14ac:dyDescent="0.3">
      <c r="A277" t="s">
        <v>0</v>
      </c>
      <c r="C277">
        <v>2626.5599999999977</v>
      </c>
    </row>
    <row r="278" spans="1:3" x14ac:dyDescent="0.3">
      <c r="A278" t="s">
        <v>0</v>
      </c>
      <c r="C278">
        <v>1542.7200000000012</v>
      </c>
    </row>
    <row r="279" spans="1:3" x14ac:dyDescent="0.3">
      <c r="A279" t="s">
        <v>0</v>
      </c>
      <c r="C279">
        <v>7121.1199999999953</v>
      </c>
    </row>
    <row r="280" spans="1:3" x14ac:dyDescent="0.3">
      <c r="A280" t="s">
        <v>0</v>
      </c>
      <c r="C280">
        <v>972.16000000000349</v>
      </c>
    </row>
    <row r="281" spans="1:3" x14ac:dyDescent="0.3">
      <c r="A281" t="s">
        <v>0</v>
      </c>
      <c r="C281">
        <v>3761.6000000000058</v>
      </c>
    </row>
    <row r="282" spans="1:3" x14ac:dyDescent="0.3">
      <c r="A282" t="s">
        <v>0</v>
      </c>
      <c r="C282">
        <v>3188.3199999999924</v>
      </c>
    </row>
    <row r="283" spans="1:3" x14ac:dyDescent="0.3">
      <c r="A283" t="s">
        <v>0</v>
      </c>
      <c r="C283">
        <v>2591.5200000000041</v>
      </c>
    </row>
    <row r="284" spans="1:3" x14ac:dyDescent="0.3">
      <c r="A284" t="s">
        <v>0</v>
      </c>
      <c r="C284">
        <v>1196.8000000000029</v>
      </c>
    </row>
    <row r="285" spans="1:3" x14ac:dyDescent="0.3">
      <c r="A285" t="s">
        <v>0</v>
      </c>
      <c r="C285">
        <v>2957.9199999999837</v>
      </c>
    </row>
    <row r="286" spans="1:3" x14ac:dyDescent="0.3">
      <c r="A286" t="s">
        <v>0</v>
      </c>
      <c r="C286">
        <v>4369.9199999999837</v>
      </c>
    </row>
    <row r="287" spans="1:3" x14ac:dyDescent="0.3">
      <c r="A287" t="s">
        <v>0</v>
      </c>
      <c r="C287">
        <v>212.47999999998137</v>
      </c>
    </row>
    <row r="288" spans="1:3" x14ac:dyDescent="0.3">
      <c r="A288" t="s">
        <v>0</v>
      </c>
      <c r="C288">
        <v>2656.6399999999849</v>
      </c>
    </row>
    <row r="289" spans="1:11" x14ac:dyDescent="0.3">
      <c r="A289" t="s">
        <v>0</v>
      </c>
      <c r="C289">
        <v>9139.5199999999895</v>
      </c>
    </row>
    <row r="292" spans="1:11" x14ac:dyDescent="0.3">
      <c r="K292" t="s">
        <v>8</v>
      </c>
    </row>
    <row r="293" spans="1:11" x14ac:dyDescent="0.3">
      <c r="E293" t="s">
        <v>18</v>
      </c>
      <c r="F293" t="s">
        <v>9</v>
      </c>
      <c r="G293">
        <v>39</v>
      </c>
      <c r="H293">
        <v>546.22974358974591</v>
      </c>
      <c r="I293">
        <v>958.84595477690561</v>
      </c>
      <c r="J293">
        <v>153.53823252190196</v>
      </c>
      <c r="K293">
        <f t="shared" ref="K293:K297" si="3">G293*H293</f>
        <v>21302.96000000009</v>
      </c>
    </row>
    <row r="294" spans="1:11" x14ac:dyDescent="0.3">
      <c r="E294" t="s">
        <v>18</v>
      </c>
      <c r="F294" t="s">
        <v>10</v>
      </c>
      <c r="G294">
        <v>0</v>
      </c>
      <c r="H294">
        <v>0</v>
      </c>
      <c r="I294">
        <v>0</v>
      </c>
      <c r="J294">
        <v>0</v>
      </c>
      <c r="K294">
        <f t="shared" si="3"/>
        <v>0</v>
      </c>
    </row>
    <row r="295" spans="1:11" x14ac:dyDescent="0.3">
      <c r="E295" t="s">
        <v>18</v>
      </c>
      <c r="F295" t="s">
        <v>11</v>
      </c>
      <c r="G295">
        <v>0</v>
      </c>
      <c r="H295">
        <v>0</v>
      </c>
      <c r="I295">
        <v>0</v>
      </c>
      <c r="J295">
        <v>0</v>
      </c>
      <c r="K295">
        <f t="shared" si="3"/>
        <v>0</v>
      </c>
    </row>
    <row r="296" spans="1:11" x14ac:dyDescent="0.3">
      <c r="E296" t="s">
        <v>18</v>
      </c>
      <c r="F296" t="s">
        <v>12</v>
      </c>
      <c r="G296">
        <v>0</v>
      </c>
      <c r="H296">
        <v>0</v>
      </c>
      <c r="I296">
        <v>0</v>
      </c>
      <c r="J296">
        <v>0</v>
      </c>
      <c r="K296">
        <f t="shared" si="3"/>
        <v>0</v>
      </c>
    </row>
    <row r="297" spans="1:11" x14ac:dyDescent="0.3">
      <c r="E297" t="s">
        <v>18</v>
      </c>
      <c r="F297" t="s">
        <v>13</v>
      </c>
      <c r="G297">
        <v>10</v>
      </c>
      <c r="H297">
        <v>2772.752</v>
      </c>
      <c r="I297">
        <v>1669.4967452285996</v>
      </c>
      <c r="J297">
        <v>527.94122611602211</v>
      </c>
      <c r="K297">
        <f t="shared" si="3"/>
        <v>27727.52</v>
      </c>
    </row>
    <row r="298" spans="1:11" x14ac:dyDescent="0.3">
      <c r="E298" t="s">
        <v>18</v>
      </c>
      <c r="F298" t="s">
        <v>14</v>
      </c>
      <c r="G298">
        <v>28</v>
      </c>
      <c r="H298">
        <v>3648.6121428571396</v>
      </c>
      <c r="I298">
        <v>3527.0980328586329</v>
      </c>
      <c r="J298">
        <v>666.55887462064754</v>
      </c>
      <c r="K298">
        <f>G298*H298</f>
        <v>102161.13999999991</v>
      </c>
    </row>
    <row r="299" spans="1:11" x14ac:dyDescent="0.3">
      <c r="K299">
        <f>SUM(K293:K298)</f>
        <v>151191.62</v>
      </c>
    </row>
  </sheetData>
  <autoFilter ref="D1:D206">
    <filterColumn colId="0">
      <filters>
        <filter val="1"/>
      </filters>
    </filterColumn>
  </autoFilter>
  <sortState ref="A213:C289">
    <sortCondition ref="A21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54"/>
  <sheetViews>
    <sheetView topLeftCell="A335" workbookViewId="0">
      <selection activeCell="E348" sqref="E348:K353"/>
    </sheetView>
  </sheetViews>
  <sheetFormatPr defaultRowHeight="14.4" x14ac:dyDescent="0.3"/>
  <cols>
    <col min="1" max="1" width="19.21875" customWidth="1"/>
    <col min="2" max="2" width="3.77734375" customWidth="1"/>
    <col min="3" max="3" width="10.6640625" bestFit="1" customWidth="1"/>
  </cols>
  <sheetData>
    <row r="1" spans="1:11" x14ac:dyDescent="0.3">
      <c r="A1" t="s">
        <v>1</v>
      </c>
      <c r="C1">
        <f>B2</f>
        <v>574.88</v>
      </c>
      <c r="D1" s="2">
        <v>1</v>
      </c>
    </row>
    <row r="2" spans="1:11" hidden="1" x14ac:dyDescent="0.3">
      <c r="B2">
        <v>574.88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2</v>
      </c>
      <c r="C3">
        <f>B4-B2</f>
        <v>1891.6799999999998</v>
      </c>
      <c r="D3" s="2">
        <v>1</v>
      </c>
    </row>
    <row r="4" spans="1:11" hidden="1" x14ac:dyDescent="0.3">
      <c r="B4">
        <v>2466.56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19304.379999999997</v>
      </c>
      <c r="D5" s="2">
        <v>1</v>
      </c>
    </row>
    <row r="6" spans="1:11" hidden="1" x14ac:dyDescent="0.3">
      <c r="B6">
        <v>21770.94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97.920000000001892</v>
      </c>
      <c r="D7" s="2">
        <v>1</v>
      </c>
    </row>
    <row r="8" spans="1:11" hidden="1" x14ac:dyDescent="0.3">
      <c r="B8">
        <v>21868.86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612.95999999999913</v>
      </c>
      <c r="D9" s="2">
        <v>1</v>
      </c>
    </row>
    <row r="10" spans="1:11" hidden="1" x14ac:dyDescent="0.3">
      <c r="B10">
        <v>22481.82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80.159999999999854</v>
      </c>
      <c r="D11" s="2">
        <v>1</v>
      </c>
    </row>
    <row r="12" spans="1:11" hidden="1" x14ac:dyDescent="0.3">
      <c r="B12">
        <v>22561.98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1071.5200000000004</v>
      </c>
      <c r="D13" s="2">
        <v>1</v>
      </c>
    </row>
    <row r="14" spans="1:11" hidden="1" x14ac:dyDescent="0.3">
      <c r="B14">
        <v>23633.5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884.47999999999956</v>
      </c>
      <c r="D15" s="2">
        <v>1</v>
      </c>
    </row>
    <row r="16" spans="1:11" hidden="1" x14ac:dyDescent="0.3">
      <c r="B16">
        <v>24517.98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427.20000000000073</v>
      </c>
      <c r="D17" s="2">
        <v>1</v>
      </c>
    </row>
    <row r="18" spans="1:11" hidden="1" x14ac:dyDescent="0.3">
      <c r="B18">
        <v>24945.18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 t="shared" si="0"/>
        <v>2171.5200000000004</v>
      </c>
      <c r="D19" s="2">
        <v>1</v>
      </c>
    </row>
    <row r="20" spans="1:11" hidden="1" x14ac:dyDescent="0.3">
      <c r="B20">
        <v>27116.7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203.04000000000087</v>
      </c>
      <c r="D21" s="2">
        <v>1</v>
      </c>
    </row>
    <row r="22" spans="1:11" hidden="1" x14ac:dyDescent="0.3">
      <c r="B22">
        <v>27319.74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1515.1999999999971</v>
      </c>
      <c r="D23" s="2">
        <v>1</v>
      </c>
    </row>
    <row r="24" spans="1:11" hidden="1" x14ac:dyDescent="0.3">
      <c r="B24">
        <v>28834.94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613.76000000000204</v>
      </c>
      <c r="D25" s="2">
        <v>1</v>
      </c>
    </row>
    <row r="26" spans="1:11" hidden="1" x14ac:dyDescent="0.3">
      <c r="B26">
        <v>29448.7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2</v>
      </c>
      <c r="C27">
        <f t="shared" si="0"/>
        <v>1011.6800000000003</v>
      </c>
      <c r="D27" s="2">
        <v>1</v>
      </c>
    </row>
    <row r="28" spans="1:11" hidden="1" x14ac:dyDescent="0.3">
      <c r="B28">
        <v>30460.38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570.71999999999753</v>
      </c>
      <c r="D29" s="2">
        <v>1</v>
      </c>
    </row>
    <row r="30" spans="1:11" hidden="1" x14ac:dyDescent="0.3">
      <c r="B30">
        <v>31031.1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1117.6000000000022</v>
      </c>
      <c r="D31" s="2">
        <v>1</v>
      </c>
    </row>
    <row r="32" spans="1:11" hidden="1" x14ac:dyDescent="0.3">
      <c r="B32">
        <v>32148.7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230.29999999999927</v>
      </c>
      <c r="D33" s="2">
        <v>1</v>
      </c>
    </row>
    <row r="34" spans="1:11" hidden="1" x14ac:dyDescent="0.3">
      <c r="B34">
        <v>32379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344</v>
      </c>
      <c r="D35" s="2">
        <v>1</v>
      </c>
    </row>
    <row r="36" spans="1:11" hidden="1" x14ac:dyDescent="0.3">
      <c r="B36">
        <v>32723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1515.3600000000006</v>
      </c>
      <c r="D37" s="2">
        <v>1</v>
      </c>
    </row>
    <row r="38" spans="1:11" hidden="1" x14ac:dyDescent="0.3">
      <c r="B38">
        <v>34238.36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2</v>
      </c>
      <c r="C39">
        <f t="shared" si="0"/>
        <v>1967.1999999999971</v>
      </c>
      <c r="D39" s="2">
        <v>1</v>
      </c>
    </row>
    <row r="40" spans="1:11" hidden="1" x14ac:dyDescent="0.3">
      <c r="B40">
        <v>36205.56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164</v>
      </c>
      <c r="D41" s="2">
        <v>1</v>
      </c>
    </row>
    <row r="42" spans="1:11" hidden="1" x14ac:dyDescent="0.3">
      <c r="B42">
        <v>36369.56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2</v>
      </c>
      <c r="C43">
        <f t="shared" si="0"/>
        <v>142.88000000000466</v>
      </c>
      <c r="D43" s="2">
        <v>1</v>
      </c>
    </row>
    <row r="44" spans="1:11" hidden="1" x14ac:dyDescent="0.3">
      <c r="B44">
        <v>36512.44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166.87999999999738</v>
      </c>
      <c r="D45" s="2">
        <v>1</v>
      </c>
    </row>
    <row r="46" spans="1:11" hidden="1" x14ac:dyDescent="0.3">
      <c r="B46">
        <v>36679.32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3657.3000000000029</v>
      </c>
      <c r="D47" s="2">
        <v>1</v>
      </c>
    </row>
    <row r="48" spans="1:11" hidden="1" x14ac:dyDescent="0.3">
      <c r="B48">
        <v>40336.620000000003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215.68000000000029</v>
      </c>
      <c r="D49" s="2">
        <v>1</v>
      </c>
    </row>
    <row r="50" spans="1:11" hidden="1" x14ac:dyDescent="0.3">
      <c r="B50">
        <v>40552.300000000003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4419.3600000000006</v>
      </c>
      <c r="D51" s="2">
        <v>1</v>
      </c>
    </row>
    <row r="52" spans="1:11" hidden="1" x14ac:dyDescent="0.3">
      <c r="B52">
        <v>44971.66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597.40999999999622</v>
      </c>
      <c r="D53" s="2">
        <v>1</v>
      </c>
    </row>
    <row r="54" spans="1:11" hidden="1" x14ac:dyDescent="0.3">
      <c r="B54">
        <v>45569.07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0</v>
      </c>
      <c r="C55">
        <f t="shared" si="0"/>
        <v>2230.5599999999977</v>
      </c>
      <c r="D55" s="2">
        <v>1</v>
      </c>
    </row>
    <row r="56" spans="1:11" hidden="1" x14ac:dyDescent="0.3">
      <c r="B56">
        <v>47799.63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207.68000000000029</v>
      </c>
      <c r="D57" s="2">
        <v>1</v>
      </c>
    </row>
    <row r="58" spans="1:11" hidden="1" x14ac:dyDescent="0.3">
      <c r="B58">
        <v>48007.31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1545.2799999999988</v>
      </c>
      <c r="D59" s="2">
        <v>1</v>
      </c>
    </row>
    <row r="60" spans="1:11" hidden="1" x14ac:dyDescent="0.3">
      <c r="B60">
        <v>49552.59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294.24000000000524</v>
      </c>
      <c r="D61" s="2">
        <v>1</v>
      </c>
    </row>
    <row r="62" spans="1:11" hidden="1" x14ac:dyDescent="0.3">
      <c r="B62">
        <v>49846.83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2</v>
      </c>
      <c r="C63">
        <f t="shared" si="0"/>
        <v>37.919999999998254</v>
      </c>
      <c r="D63" s="2">
        <v>1</v>
      </c>
    </row>
    <row r="64" spans="1:11" hidden="1" x14ac:dyDescent="0.3">
      <c r="B64">
        <v>49884.75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1</v>
      </c>
      <c r="C65">
        <f t="shared" si="0"/>
        <v>514.23999999999796</v>
      </c>
      <c r="D65" s="2">
        <v>1</v>
      </c>
    </row>
    <row r="66" spans="1:11" hidden="1" x14ac:dyDescent="0.3">
      <c r="B66">
        <v>50398.99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1459.2000000000044</v>
      </c>
      <c r="D67" s="2">
        <v>1</v>
      </c>
    </row>
    <row r="68" spans="1:11" hidden="1" x14ac:dyDescent="0.3">
      <c r="B68">
        <v>51858.19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248.63999999999942</v>
      </c>
      <c r="D69" s="2">
        <v>1</v>
      </c>
    </row>
    <row r="70" spans="1:11" hidden="1" x14ac:dyDescent="0.3">
      <c r="B70">
        <v>52106.83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1"/>
        <v>704.15999999999622</v>
      </c>
      <c r="D71" s="2">
        <v>1</v>
      </c>
    </row>
    <row r="72" spans="1:11" hidden="1" x14ac:dyDescent="0.3">
      <c r="B72">
        <v>52810.99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69.760000000002037</v>
      </c>
      <c r="D73" s="2">
        <v>1</v>
      </c>
    </row>
    <row r="74" spans="1:11" hidden="1" x14ac:dyDescent="0.3">
      <c r="B74">
        <v>52880.75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0</v>
      </c>
      <c r="C75">
        <f t="shared" si="1"/>
        <v>524.4800000000032</v>
      </c>
      <c r="D75" s="2">
        <v>1</v>
      </c>
    </row>
    <row r="76" spans="1:11" hidden="1" x14ac:dyDescent="0.3">
      <c r="B76">
        <v>53405.23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468.47999999999593</v>
      </c>
      <c r="D77" s="2">
        <v>1</v>
      </c>
    </row>
    <row r="78" spans="1:11" hidden="1" x14ac:dyDescent="0.3">
      <c r="B78">
        <v>53873.71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1619.3600000000006</v>
      </c>
      <c r="D79" s="2">
        <v>1</v>
      </c>
    </row>
    <row r="80" spans="1:11" hidden="1" x14ac:dyDescent="0.3">
      <c r="B80">
        <v>55493.07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123.36000000000058</v>
      </c>
      <c r="D81" s="2">
        <v>1</v>
      </c>
    </row>
    <row r="82" spans="1:11" hidden="1" x14ac:dyDescent="0.3">
      <c r="B82">
        <v>55616.43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171.5199999999968</v>
      </c>
      <c r="D83" s="2">
        <v>1</v>
      </c>
    </row>
    <row r="84" spans="1:11" hidden="1" x14ac:dyDescent="0.3">
      <c r="B84">
        <v>55787.95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916.9600000000064</v>
      </c>
      <c r="D85" s="2">
        <v>1</v>
      </c>
    </row>
    <row r="86" spans="1:11" hidden="1" x14ac:dyDescent="0.3">
      <c r="B86">
        <v>56704.91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2</v>
      </c>
      <c r="C87">
        <f t="shared" si="1"/>
        <v>1853.9199999999983</v>
      </c>
      <c r="D87" s="2">
        <v>1</v>
      </c>
    </row>
    <row r="88" spans="1:11" hidden="1" x14ac:dyDescent="0.3">
      <c r="B88">
        <v>58558.83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416.47999999999593</v>
      </c>
      <c r="D89" s="2">
        <v>1</v>
      </c>
    </row>
    <row r="90" spans="1:11" hidden="1" x14ac:dyDescent="0.3">
      <c r="B90">
        <v>58975.31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5218.5600000000049</v>
      </c>
      <c r="D91" s="2">
        <v>1</v>
      </c>
    </row>
    <row r="92" spans="1:11" hidden="1" x14ac:dyDescent="0.3">
      <c r="B92">
        <v>64193.87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277.59999999999854</v>
      </c>
      <c r="D93" s="2">
        <v>1</v>
      </c>
    </row>
    <row r="94" spans="1:11" hidden="1" x14ac:dyDescent="0.3">
      <c r="B94">
        <v>64471.47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0</v>
      </c>
      <c r="C95">
        <f t="shared" si="1"/>
        <v>4240.3199999999924</v>
      </c>
      <c r="D95" s="2">
        <v>1</v>
      </c>
    </row>
    <row r="96" spans="1:11" hidden="1" x14ac:dyDescent="0.3">
      <c r="B96">
        <v>68711.789999999994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1"/>
        <v>298.24000000000524</v>
      </c>
      <c r="D97" s="2">
        <v>1</v>
      </c>
    </row>
    <row r="98" spans="1:11" hidden="1" x14ac:dyDescent="0.3">
      <c r="B98">
        <v>69010.03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0</v>
      </c>
      <c r="C99">
        <f t="shared" si="1"/>
        <v>1236.320000000007</v>
      </c>
      <c r="D99" s="2">
        <v>1</v>
      </c>
    </row>
    <row r="100" spans="1:11" hidden="1" x14ac:dyDescent="0.3">
      <c r="B100">
        <v>70246.350000000006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1</v>
      </c>
      <c r="C101">
        <f t="shared" si="1"/>
        <v>280.47999999999593</v>
      </c>
      <c r="D101" s="2">
        <v>1</v>
      </c>
    </row>
    <row r="102" spans="1:11" hidden="1" x14ac:dyDescent="0.3">
      <c r="B102">
        <v>70526.83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0</v>
      </c>
      <c r="C103">
        <f t="shared" si="1"/>
        <v>1806.8800000000047</v>
      </c>
      <c r="D103" s="2">
        <v>1</v>
      </c>
    </row>
    <row r="104" spans="1:11" hidden="1" x14ac:dyDescent="0.3">
      <c r="B104">
        <v>72333.710000000006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392.31999999999243</v>
      </c>
      <c r="D105" s="2">
        <v>1</v>
      </c>
    </row>
    <row r="106" spans="1:11" hidden="1" x14ac:dyDescent="0.3">
      <c r="B106">
        <v>72726.03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1"/>
        <v>-392.2899999999936</v>
      </c>
      <c r="D107" s="2">
        <v>1</v>
      </c>
    </row>
    <row r="108" spans="1:11" hidden="1" x14ac:dyDescent="0.3">
      <c r="B108">
        <v>72333.740000000005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1</v>
      </c>
      <c r="C109">
        <f t="shared" si="1"/>
        <v>400.15999999998894</v>
      </c>
      <c r="D109" s="2">
        <v>1</v>
      </c>
    </row>
    <row r="110" spans="1:11" hidden="1" x14ac:dyDescent="0.3">
      <c r="B110">
        <v>72733.899999999994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0</v>
      </c>
      <c r="C111">
        <f t="shared" si="1"/>
        <v>2416.1600000000035</v>
      </c>
      <c r="D111" s="2">
        <v>1</v>
      </c>
    </row>
    <row r="112" spans="1:11" hidden="1" x14ac:dyDescent="0.3">
      <c r="B112">
        <v>75150.06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1</v>
      </c>
      <c r="C113">
        <f t="shared" si="1"/>
        <v>850.08000000000175</v>
      </c>
      <c r="D113" s="2">
        <v>1</v>
      </c>
    </row>
    <row r="114" spans="1:11" hidden="1" x14ac:dyDescent="0.3">
      <c r="B114">
        <v>76000.14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0</v>
      </c>
      <c r="C115">
        <f t="shared" si="1"/>
        <v>692.32000000000698</v>
      </c>
      <c r="D115" s="2">
        <v>1</v>
      </c>
    </row>
    <row r="116" spans="1:11" hidden="1" x14ac:dyDescent="0.3">
      <c r="B116">
        <v>76692.460000000006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188.31999999999243</v>
      </c>
      <c r="D117" s="2">
        <v>1</v>
      </c>
    </row>
    <row r="118" spans="1:11" hidden="1" x14ac:dyDescent="0.3">
      <c r="B118">
        <v>76880.78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0</v>
      </c>
      <c r="C119">
        <f t="shared" si="1"/>
        <v>810.52999999999884</v>
      </c>
      <c r="D119" s="2">
        <v>1</v>
      </c>
    </row>
    <row r="120" spans="1:11" hidden="1" x14ac:dyDescent="0.3">
      <c r="B120">
        <v>77691.31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1</v>
      </c>
      <c r="C121">
        <f t="shared" si="1"/>
        <v>543.36000000000058</v>
      </c>
      <c r="D121" s="2">
        <v>1</v>
      </c>
    </row>
    <row r="122" spans="1:11" hidden="1" x14ac:dyDescent="0.3">
      <c r="B122">
        <v>78234.67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0</v>
      </c>
      <c r="C123">
        <f t="shared" si="1"/>
        <v>1169.4199999999983</v>
      </c>
      <c r="D123" s="2">
        <v>1</v>
      </c>
    </row>
    <row r="124" spans="1:11" hidden="1" x14ac:dyDescent="0.3">
      <c r="B124">
        <v>79404.09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1</v>
      </c>
      <c r="C125">
        <f t="shared" si="1"/>
        <v>376.9600000000064</v>
      </c>
      <c r="D125" s="2">
        <v>1</v>
      </c>
    </row>
    <row r="126" spans="1:11" hidden="1" x14ac:dyDescent="0.3">
      <c r="B126">
        <v>79781.05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0</v>
      </c>
      <c r="C127">
        <f t="shared" si="1"/>
        <v>2446.0800000000017</v>
      </c>
      <c r="D127" s="2">
        <v>1</v>
      </c>
    </row>
    <row r="128" spans="1:11" hidden="1" x14ac:dyDescent="0.3">
      <c r="B128">
        <v>82227.13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1</v>
      </c>
      <c r="C129">
        <f t="shared" si="1"/>
        <v>196.79999999998836</v>
      </c>
      <c r="D129" s="2">
        <v>1</v>
      </c>
    </row>
    <row r="130" spans="1:11" hidden="1" x14ac:dyDescent="0.3">
      <c r="B130">
        <v>82423.929999999993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47.040000000008149</v>
      </c>
      <c r="D131" s="2">
        <v>1</v>
      </c>
    </row>
    <row r="132" spans="1:11" hidden="1" x14ac:dyDescent="0.3">
      <c r="B132">
        <v>82470.97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1</v>
      </c>
      <c r="C133">
        <f t="shared" si="2"/>
        <v>1054.2400000000052</v>
      </c>
      <c r="D133" s="2">
        <v>1</v>
      </c>
    </row>
    <row r="134" spans="1:11" hidden="1" x14ac:dyDescent="0.3">
      <c r="B134">
        <v>83525.210000000006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0</v>
      </c>
      <c r="C135">
        <f t="shared" si="2"/>
        <v>2974.7199999999866</v>
      </c>
      <c r="D135" s="2">
        <v>1</v>
      </c>
    </row>
    <row r="136" spans="1:11" hidden="1" x14ac:dyDescent="0.3">
      <c r="B136">
        <v>86499.93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1</v>
      </c>
      <c r="C137">
        <f t="shared" si="2"/>
        <v>106.72000000000116</v>
      </c>
      <c r="D137" s="2">
        <v>1</v>
      </c>
    </row>
    <row r="138" spans="1:11" hidden="1" x14ac:dyDescent="0.3">
      <c r="B138">
        <v>86606.65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2</v>
      </c>
      <c r="C139">
        <f t="shared" si="2"/>
        <v>96.960000000006403</v>
      </c>
      <c r="D139" s="2">
        <v>1</v>
      </c>
    </row>
    <row r="140" spans="1:11" hidden="1" x14ac:dyDescent="0.3">
      <c r="B140">
        <v>86703.61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1</v>
      </c>
      <c r="C141">
        <f t="shared" si="2"/>
        <v>37.440000000002328</v>
      </c>
      <c r="D141" s="2">
        <v>1</v>
      </c>
    </row>
    <row r="142" spans="1:11" hidden="1" x14ac:dyDescent="0.3">
      <c r="B142">
        <v>86741.05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0</v>
      </c>
      <c r="C143">
        <f t="shared" si="2"/>
        <v>891.36000000000058</v>
      </c>
      <c r="D143" s="2">
        <v>1</v>
      </c>
    </row>
    <row r="144" spans="1:11" hidden="1" x14ac:dyDescent="0.3">
      <c r="B144">
        <v>87632.41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1</v>
      </c>
      <c r="C145">
        <f t="shared" si="2"/>
        <v>81.769999999989523</v>
      </c>
      <c r="D145" s="2">
        <v>1</v>
      </c>
    </row>
    <row r="146" spans="1:11" hidden="1" x14ac:dyDescent="0.3">
      <c r="B146">
        <v>87714.18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2</v>
      </c>
      <c r="C147">
        <f t="shared" si="2"/>
        <v>59.520000000004075</v>
      </c>
      <c r="D147" s="2">
        <v>1</v>
      </c>
    </row>
    <row r="148" spans="1:11" hidden="1" x14ac:dyDescent="0.3">
      <c r="B148">
        <v>87773.7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1</v>
      </c>
      <c r="C149">
        <f t="shared" si="2"/>
        <v>29.440000000002328</v>
      </c>
      <c r="D149" s="2">
        <v>1</v>
      </c>
    </row>
    <row r="150" spans="1:11" hidden="1" x14ac:dyDescent="0.3">
      <c r="B150">
        <v>87803.14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0</v>
      </c>
      <c r="C151">
        <f t="shared" si="2"/>
        <v>889.91999999999825</v>
      </c>
      <c r="D151" s="2">
        <v>1</v>
      </c>
    </row>
    <row r="152" spans="1:11" hidden="1" x14ac:dyDescent="0.3">
      <c r="B152">
        <v>88693.06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1</v>
      </c>
      <c r="C153">
        <f t="shared" si="2"/>
        <v>106.24000000000524</v>
      </c>
      <c r="D153" s="2">
        <v>1</v>
      </c>
    </row>
    <row r="154" spans="1:11" hidden="1" x14ac:dyDescent="0.3">
      <c r="B154">
        <v>88799.3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2</v>
      </c>
      <c r="C155">
        <f t="shared" si="2"/>
        <v>157.11999999999534</v>
      </c>
      <c r="D155" s="2">
        <v>1</v>
      </c>
    </row>
    <row r="156" spans="1:11" hidden="1" x14ac:dyDescent="0.3">
      <c r="B156">
        <v>88956.42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1</v>
      </c>
      <c r="C157">
        <f t="shared" si="2"/>
        <v>28</v>
      </c>
      <c r="D157" s="2">
        <v>1</v>
      </c>
    </row>
    <row r="158" spans="1:11" hidden="1" x14ac:dyDescent="0.3">
      <c r="B158">
        <v>88984.42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0</v>
      </c>
      <c r="C159">
        <f t="shared" si="2"/>
        <v>303.19999999999709</v>
      </c>
      <c r="D159" s="2">
        <v>1</v>
      </c>
    </row>
    <row r="160" spans="1:11" hidden="1" x14ac:dyDescent="0.3">
      <c r="B160">
        <v>89287.62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1</v>
      </c>
      <c r="C161">
        <f t="shared" si="2"/>
        <v>683.68000000000757</v>
      </c>
      <c r="D161" s="2">
        <v>1</v>
      </c>
    </row>
    <row r="162" spans="1:11" hidden="1" x14ac:dyDescent="0.3">
      <c r="B162">
        <v>89971.3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2</v>
      </c>
      <c r="C163">
        <f t="shared" si="2"/>
        <v>1693.4400000000023</v>
      </c>
      <c r="D163" s="2">
        <v>1</v>
      </c>
    </row>
    <row r="164" spans="1:11" hidden="1" x14ac:dyDescent="0.3">
      <c r="B164">
        <v>91664.74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1</v>
      </c>
      <c r="C165">
        <f t="shared" si="2"/>
        <v>1417.2799999999988</v>
      </c>
      <c r="D165" s="2">
        <v>1</v>
      </c>
    </row>
    <row r="166" spans="1:11" hidden="1" x14ac:dyDescent="0.3">
      <c r="B166">
        <v>93082.02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2</v>
      </c>
      <c r="C167">
        <f t="shared" si="2"/>
        <v>330.31999999999243</v>
      </c>
      <c r="D167" s="2">
        <v>1</v>
      </c>
    </row>
    <row r="168" spans="1:11" hidden="1" x14ac:dyDescent="0.3">
      <c r="B168">
        <v>93412.34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1</v>
      </c>
      <c r="C169">
        <f t="shared" si="2"/>
        <v>17.279999999998836</v>
      </c>
      <c r="D169" s="2">
        <v>1</v>
      </c>
    </row>
    <row r="170" spans="1:11" hidden="1" x14ac:dyDescent="0.3">
      <c r="B170">
        <v>93429.62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0</v>
      </c>
      <c r="C171">
        <f t="shared" si="2"/>
        <v>5295.0400000000081</v>
      </c>
      <c r="D171" s="2">
        <v>1</v>
      </c>
    </row>
    <row r="172" spans="1:11" hidden="1" x14ac:dyDescent="0.3">
      <c r="B172">
        <v>98724.66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1</v>
      </c>
      <c r="C173">
        <f t="shared" si="2"/>
        <v>478.8799999999901</v>
      </c>
      <c r="D173" s="2">
        <v>1</v>
      </c>
    </row>
    <row r="174" spans="1:11" hidden="1" x14ac:dyDescent="0.3">
      <c r="B174">
        <v>99203.54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0</v>
      </c>
      <c r="C175">
        <f t="shared" si="2"/>
        <v>4327.0400000000081</v>
      </c>
      <c r="D175" s="2">
        <v>1</v>
      </c>
    </row>
    <row r="176" spans="1:11" hidden="1" x14ac:dyDescent="0.3">
      <c r="B176">
        <v>103530.58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1</v>
      </c>
      <c r="C177">
        <f t="shared" si="2"/>
        <v>366.55999999999767</v>
      </c>
      <c r="D177" s="2">
        <v>1</v>
      </c>
    </row>
    <row r="178" spans="1:11" hidden="1" x14ac:dyDescent="0.3">
      <c r="B178">
        <v>103897.14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0</v>
      </c>
      <c r="C179">
        <f t="shared" si="2"/>
        <v>2091.1999999999971</v>
      </c>
      <c r="D179" s="2">
        <v>1</v>
      </c>
    </row>
    <row r="180" spans="1:11" hidden="1" x14ac:dyDescent="0.3">
      <c r="B180">
        <v>105988.34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1</v>
      </c>
      <c r="C181">
        <f t="shared" si="2"/>
        <v>582.24000000000524</v>
      </c>
      <c r="D181" s="2">
        <v>1</v>
      </c>
    </row>
    <row r="182" spans="1:11" hidden="1" x14ac:dyDescent="0.3">
      <c r="B182">
        <v>106570.58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2</v>
      </c>
      <c r="C183">
        <f t="shared" si="2"/>
        <v>788.80000000000291</v>
      </c>
      <c r="D183" s="2">
        <v>1</v>
      </c>
    </row>
    <row r="184" spans="1:11" hidden="1" x14ac:dyDescent="0.3">
      <c r="B184">
        <v>107359.38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1</v>
      </c>
      <c r="C185">
        <f t="shared" si="2"/>
        <v>687.19999999999709</v>
      </c>
      <c r="D185" s="2">
        <v>1</v>
      </c>
    </row>
    <row r="186" spans="1:11" hidden="1" x14ac:dyDescent="0.3">
      <c r="B186">
        <v>108046.58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0</v>
      </c>
      <c r="C187">
        <f t="shared" si="2"/>
        <v>7169.4400000000023</v>
      </c>
      <c r="D187" s="2">
        <v>1</v>
      </c>
    </row>
    <row r="188" spans="1:11" hidden="1" x14ac:dyDescent="0.3">
      <c r="B188">
        <v>115216.02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1</v>
      </c>
      <c r="C189">
        <f t="shared" si="2"/>
        <v>326.72000000000116</v>
      </c>
      <c r="D189" s="2">
        <v>1</v>
      </c>
    </row>
    <row r="190" spans="1:11" hidden="1" x14ac:dyDescent="0.3">
      <c r="B190">
        <v>115542.74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0</v>
      </c>
      <c r="C191">
        <f t="shared" si="2"/>
        <v>3137.4399999999878</v>
      </c>
      <c r="D191" s="2">
        <v>1</v>
      </c>
    </row>
    <row r="192" spans="1:11" hidden="1" x14ac:dyDescent="0.3">
      <c r="B192">
        <v>118680.18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1</v>
      </c>
      <c r="C193">
        <f t="shared" si="2"/>
        <v>464.80000000000291</v>
      </c>
      <c r="D193" s="2">
        <v>1</v>
      </c>
    </row>
    <row r="194" spans="1:11" hidden="1" x14ac:dyDescent="0.3">
      <c r="B194">
        <v>119144.98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0</v>
      </c>
      <c r="C195">
        <f t="shared" si="2"/>
        <v>2906.0800000000017</v>
      </c>
      <c r="D195" s="2">
        <v>1</v>
      </c>
    </row>
    <row r="196" spans="1:11" hidden="1" x14ac:dyDescent="0.3">
      <c r="B196">
        <v>122051.06</v>
      </c>
      <c r="C196">
        <f t="shared" ref="C196:C228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1</v>
      </c>
      <c r="C197">
        <f t="shared" si="3"/>
        <v>1223.1999999999971</v>
      </c>
      <c r="D197" s="2">
        <v>1</v>
      </c>
    </row>
    <row r="198" spans="1:11" hidden="1" x14ac:dyDescent="0.3">
      <c r="B198">
        <v>123274.26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0</v>
      </c>
      <c r="C199">
        <f t="shared" si="3"/>
        <v>2690.2400000000052</v>
      </c>
      <c r="D199" s="2">
        <v>1</v>
      </c>
    </row>
    <row r="200" spans="1:11" hidden="1" x14ac:dyDescent="0.3">
      <c r="B200">
        <v>125964.5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1</v>
      </c>
      <c r="C201">
        <f t="shared" si="3"/>
        <v>3921.7599999999948</v>
      </c>
      <c r="D201" s="2">
        <v>1</v>
      </c>
    </row>
    <row r="202" spans="1:11" hidden="1" x14ac:dyDescent="0.3">
      <c r="B202">
        <v>129886.26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3</v>
      </c>
      <c r="C203">
        <f t="shared" si="3"/>
        <v>64.160000000003492</v>
      </c>
      <c r="D203" s="2">
        <v>1</v>
      </c>
    </row>
    <row r="204" spans="1:11" hidden="1" x14ac:dyDescent="0.3">
      <c r="B204">
        <v>129950.42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4</v>
      </c>
      <c r="C205">
        <f t="shared" si="3"/>
        <v>13.759999999994761</v>
      </c>
      <c r="D205" s="2">
        <v>1</v>
      </c>
    </row>
    <row r="206" spans="1:11" hidden="1" x14ac:dyDescent="0.3">
      <c r="B206">
        <v>129964.18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5</v>
      </c>
      <c r="C207">
        <f t="shared" si="3"/>
        <v>6444.960000000021</v>
      </c>
      <c r="D207" s="2">
        <v>1</v>
      </c>
    </row>
    <row r="208" spans="1:11" hidden="1" x14ac:dyDescent="0.3">
      <c r="B208">
        <v>136409.14000000001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1</v>
      </c>
      <c r="C209">
        <f t="shared" si="3"/>
        <v>775.03999999997905</v>
      </c>
      <c r="D209" s="2">
        <v>1</v>
      </c>
    </row>
    <row r="210" spans="1:11" hidden="1" x14ac:dyDescent="0.3">
      <c r="B210">
        <v>137184.18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2</v>
      </c>
      <c r="C211">
        <f t="shared" si="3"/>
        <v>3195.1300000000047</v>
      </c>
      <c r="D211" s="2">
        <v>1</v>
      </c>
    </row>
    <row r="212" spans="1:11" hidden="1" x14ac:dyDescent="0.3">
      <c r="B212">
        <v>140379.31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1</v>
      </c>
      <c r="C213">
        <f t="shared" si="3"/>
        <v>36.959999999991851</v>
      </c>
      <c r="D213" s="2">
        <v>1</v>
      </c>
    </row>
    <row r="214" spans="1:11" hidden="1" x14ac:dyDescent="0.3">
      <c r="B214">
        <v>140416.26999999999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0</v>
      </c>
      <c r="C215">
        <f t="shared" si="3"/>
        <v>4102.0800000000163</v>
      </c>
      <c r="D215" s="2">
        <v>1</v>
      </c>
    </row>
    <row r="216" spans="1:11" hidden="1" x14ac:dyDescent="0.3">
      <c r="B216">
        <v>144518.35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1</v>
      </c>
      <c r="C217">
        <f t="shared" si="3"/>
        <v>187.19999999998254</v>
      </c>
      <c r="D217" s="2">
        <v>1</v>
      </c>
    </row>
    <row r="218" spans="1:11" hidden="1" x14ac:dyDescent="0.3">
      <c r="B218">
        <v>144705.54999999999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0</v>
      </c>
      <c r="C219">
        <f t="shared" si="3"/>
        <v>3076.4800000000105</v>
      </c>
      <c r="D219" s="2">
        <v>1</v>
      </c>
    </row>
    <row r="220" spans="1:11" hidden="1" x14ac:dyDescent="0.3">
      <c r="B220">
        <v>147782.03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1</v>
      </c>
      <c r="C221">
        <f t="shared" si="3"/>
        <v>192.95999999999185</v>
      </c>
      <c r="D221" s="2">
        <v>1</v>
      </c>
    </row>
    <row r="222" spans="1:11" hidden="1" x14ac:dyDescent="0.3">
      <c r="B222">
        <v>147974.99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2</v>
      </c>
      <c r="C223">
        <f t="shared" si="3"/>
        <v>320.16000000000349</v>
      </c>
      <c r="D223" s="2">
        <v>1</v>
      </c>
    </row>
    <row r="224" spans="1:11" hidden="1" x14ac:dyDescent="0.3">
      <c r="B224">
        <v>148295.15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1</v>
      </c>
      <c r="C225">
        <f t="shared" si="3"/>
        <v>121.76000000000931</v>
      </c>
      <c r="D225" s="2">
        <v>1</v>
      </c>
    </row>
    <row r="226" spans="1:11" hidden="1" x14ac:dyDescent="0.3">
      <c r="B226">
        <v>148416.91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0</v>
      </c>
      <c r="C227">
        <f t="shared" si="3"/>
        <v>2774.8800000000047</v>
      </c>
      <c r="D227" s="2">
        <v>1</v>
      </c>
    </row>
    <row r="228" spans="1:11" hidden="1" x14ac:dyDescent="0.3">
      <c r="B228">
        <v>151191.79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34" spans="1:11" x14ac:dyDescent="0.3">
      <c r="A234" t="s">
        <v>1</v>
      </c>
      <c r="C234">
        <v>574.88</v>
      </c>
      <c r="D234">
        <f>COUNT(C234:C288)</f>
        <v>55</v>
      </c>
      <c r="E234">
        <f>AVERAGE(C234:C288)</f>
        <v>833.95090909090777</v>
      </c>
      <c r="F234">
        <f>STDEV(C234:C288)</f>
        <v>2603.517385113108</v>
      </c>
      <c r="G234">
        <f>F234/SQRT(D234)</f>
        <v>351.05821259278343</v>
      </c>
    </row>
    <row r="235" spans="1:11" x14ac:dyDescent="0.3">
      <c r="A235" t="s">
        <v>1</v>
      </c>
      <c r="C235">
        <v>19304.379999999997</v>
      </c>
    </row>
    <row r="236" spans="1:11" x14ac:dyDescent="0.3">
      <c r="A236" t="s">
        <v>1</v>
      </c>
      <c r="C236">
        <v>612.95999999999913</v>
      </c>
    </row>
    <row r="237" spans="1:11" x14ac:dyDescent="0.3">
      <c r="A237" t="s">
        <v>1</v>
      </c>
      <c r="C237">
        <v>1071.5200000000004</v>
      </c>
    </row>
    <row r="238" spans="1:11" x14ac:dyDescent="0.3">
      <c r="A238" t="s">
        <v>1</v>
      </c>
      <c r="C238">
        <v>427.20000000000073</v>
      </c>
    </row>
    <row r="239" spans="1:11" x14ac:dyDescent="0.3">
      <c r="A239" t="s">
        <v>1</v>
      </c>
      <c r="C239">
        <v>203.04000000000087</v>
      </c>
    </row>
    <row r="240" spans="1:11" x14ac:dyDescent="0.3">
      <c r="A240" t="s">
        <v>1</v>
      </c>
      <c r="C240">
        <v>613.76000000000204</v>
      </c>
    </row>
    <row r="241" spans="1:3" x14ac:dyDescent="0.3">
      <c r="A241" t="s">
        <v>1</v>
      </c>
      <c r="C241">
        <v>570.71999999999753</v>
      </c>
    </row>
    <row r="242" spans="1:3" x14ac:dyDescent="0.3">
      <c r="A242" t="s">
        <v>1</v>
      </c>
      <c r="C242">
        <v>230.29999999999927</v>
      </c>
    </row>
    <row r="243" spans="1:3" x14ac:dyDescent="0.3">
      <c r="A243" t="s">
        <v>1</v>
      </c>
      <c r="C243">
        <v>1515.3600000000006</v>
      </c>
    </row>
    <row r="244" spans="1:3" x14ac:dyDescent="0.3">
      <c r="A244" t="s">
        <v>1</v>
      </c>
      <c r="C244">
        <v>164</v>
      </c>
    </row>
    <row r="245" spans="1:3" x14ac:dyDescent="0.3">
      <c r="A245" t="s">
        <v>1</v>
      </c>
      <c r="C245">
        <v>166.87999999999738</v>
      </c>
    </row>
    <row r="246" spans="1:3" x14ac:dyDescent="0.3">
      <c r="A246" t="s">
        <v>1</v>
      </c>
      <c r="C246">
        <v>215.68000000000029</v>
      </c>
    </row>
    <row r="247" spans="1:3" x14ac:dyDescent="0.3">
      <c r="A247" t="s">
        <v>1</v>
      </c>
      <c r="C247">
        <v>597.40999999999622</v>
      </c>
    </row>
    <row r="248" spans="1:3" x14ac:dyDescent="0.3">
      <c r="A248" t="s">
        <v>1</v>
      </c>
      <c r="C248">
        <v>207.68000000000029</v>
      </c>
    </row>
    <row r="249" spans="1:3" x14ac:dyDescent="0.3">
      <c r="A249" t="s">
        <v>1</v>
      </c>
      <c r="C249">
        <v>294.24000000000524</v>
      </c>
    </row>
    <row r="250" spans="1:3" x14ac:dyDescent="0.3">
      <c r="A250" t="s">
        <v>1</v>
      </c>
      <c r="C250">
        <v>514.23999999999796</v>
      </c>
    </row>
    <row r="251" spans="1:3" x14ac:dyDescent="0.3">
      <c r="A251" t="s">
        <v>1</v>
      </c>
      <c r="C251">
        <v>248.63999999999942</v>
      </c>
    </row>
    <row r="252" spans="1:3" x14ac:dyDescent="0.3">
      <c r="A252" t="s">
        <v>1</v>
      </c>
      <c r="C252">
        <v>69.760000000002037</v>
      </c>
    </row>
    <row r="253" spans="1:3" x14ac:dyDescent="0.3">
      <c r="A253" t="s">
        <v>1</v>
      </c>
      <c r="C253">
        <v>468.47999999999593</v>
      </c>
    </row>
    <row r="254" spans="1:3" x14ac:dyDescent="0.3">
      <c r="A254" t="s">
        <v>1</v>
      </c>
      <c r="C254">
        <v>123.36000000000058</v>
      </c>
    </row>
    <row r="255" spans="1:3" x14ac:dyDescent="0.3">
      <c r="A255" t="s">
        <v>1</v>
      </c>
      <c r="C255">
        <v>916.9600000000064</v>
      </c>
    </row>
    <row r="256" spans="1:3" x14ac:dyDescent="0.3">
      <c r="A256" t="s">
        <v>1</v>
      </c>
      <c r="C256">
        <v>416.47999999999593</v>
      </c>
    </row>
    <row r="257" spans="1:3" x14ac:dyDescent="0.3">
      <c r="A257" t="s">
        <v>1</v>
      </c>
      <c r="C257">
        <v>277.59999999999854</v>
      </c>
    </row>
    <row r="258" spans="1:3" x14ac:dyDescent="0.3">
      <c r="A258" t="s">
        <v>1</v>
      </c>
      <c r="C258">
        <v>298.24000000000524</v>
      </c>
    </row>
    <row r="259" spans="1:3" x14ac:dyDescent="0.3">
      <c r="A259" t="s">
        <v>1</v>
      </c>
      <c r="C259">
        <v>280.47999999999593</v>
      </c>
    </row>
    <row r="260" spans="1:3" x14ac:dyDescent="0.3">
      <c r="A260" t="s">
        <v>1</v>
      </c>
      <c r="C260">
        <v>400.15999999998894</v>
      </c>
    </row>
    <row r="261" spans="1:3" x14ac:dyDescent="0.3">
      <c r="A261" t="s">
        <v>1</v>
      </c>
      <c r="C261">
        <v>850.08000000000175</v>
      </c>
    </row>
    <row r="262" spans="1:3" x14ac:dyDescent="0.3">
      <c r="A262" t="s">
        <v>1</v>
      </c>
      <c r="C262">
        <v>188.31999999999243</v>
      </c>
    </row>
    <row r="263" spans="1:3" x14ac:dyDescent="0.3">
      <c r="A263" t="s">
        <v>1</v>
      </c>
      <c r="C263">
        <v>543.36000000000058</v>
      </c>
    </row>
    <row r="264" spans="1:3" x14ac:dyDescent="0.3">
      <c r="A264" t="s">
        <v>1</v>
      </c>
      <c r="C264">
        <v>376.9600000000064</v>
      </c>
    </row>
    <row r="265" spans="1:3" x14ac:dyDescent="0.3">
      <c r="A265" t="s">
        <v>1</v>
      </c>
      <c r="C265">
        <v>196.79999999998836</v>
      </c>
    </row>
    <row r="266" spans="1:3" x14ac:dyDescent="0.3">
      <c r="A266" t="s">
        <v>1</v>
      </c>
      <c r="C266">
        <v>1054.2400000000052</v>
      </c>
    </row>
    <row r="267" spans="1:3" x14ac:dyDescent="0.3">
      <c r="A267" t="s">
        <v>1</v>
      </c>
      <c r="C267">
        <v>106.72000000000116</v>
      </c>
    </row>
    <row r="268" spans="1:3" x14ac:dyDescent="0.3">
      <c r="A268" t="s">
        <v>1</v>
      </c>
      <c r="C268">
        <v>37.440000000002328</v>
      </c>
    </row>
    <row r="269" spans="1:3" x14ac:dyDescent="0.3">
      <c r="A269" t="s">
        <v>1</v>
      </c>
      <c r="C269">
        <v>81.769999999989523</v>
      </c>
    </row>
    <row r="270" spans="1:3" x14ac:dyDescent="0.3">
      <c r="A270" t="s">
        <v>1</v>
      </c>
      <c r="C270">
        <v>29.440000000002328</v>
      </c>
    </row>
    <row r="271" spans="1:3" x14ac:dyDescent="0.3">
      <c r="A271" t="s">
        <v>1</v>
      </c>
      <c r="C271">
        <v>106.24000000000524</v>
      </c>
    </row>
    <row r="272" spans="1:3" x14ac:dyDescent="0.3">
      <c r="A272" t="s">
        <v>1</v>
      </c>
      <c r="C272">
        <v>28</v>
      </c>
    </row>
    <row r="273" spans="1:3" x14ac:dyDescent="0.3">
      <c r="A273" t="s">
        <v>1</v>
      </c>
      <c r="C273">
        <v>683.68000000000757</v>
      </c>
    </row>
    <row r="274" spans="1:3" x14ac:dyDescent="0.3">
      <c r="A274" t="s">
        <v>1</v>
      </c>
      <c r="C274">
        <v>1417.2799999999988</v>
      </c>
    </row>
    <row r="275" spans="1:3" x14ac:dyDescent="0.3">
      <c r="A275" t="s">
        <v>1</v>
      </c>
      <c r="C275">
        <v>17.279999999998836</v>
      </c>
    </row>
    <row r="276" spans="1:3" x14ac:dyDescent="0.3">
      <c r="A276" t="s">
        <v>1</v>
      </c>
      <c r="C276">
        <v>478.8799999999901</v>
      </c>
    </row>
    <row r="277" spans="1:3" x14ac:dyDescent="0.3">
      <c r="A277" t="s">
        <v>1</v>
      </c>
      <c r="C277">
        <v>366.55999999999767</v>
      </c>
    </row>
    <row r="278" spans="1:3" x14ac:dyDescent="0.3">
      <c r="A278" t="s">
        <v>1</v>
      </c>
      <c r="C278">
        <v>582.24000000000524</v>
      </c>
    </row>
    <row r="279" spans="1:3" x14ac:dyDescent="0.3">
      <c r="A279" t="s">
        <v>1</v>
      </c>
      <c r="C279">
        <v>687.19999999999709</v>
      </c>
    </row>
    <row r="280" spans="1:3" x14ac:dyDescent="0.3">
      <c r="A280" t="s">
        <v>1</v>
      </c>
      <c r="C280">
        <v>326.72000000000116</v>
      </c>
    </row>
    <row r="281" spans="1:3" x14ac:dyDescent="0.3">
      <c r="A281" t="s">
        <v>1</v>
      </c>
      <c r="C281">
        <v>464.80000000000291</v>
      </c>
    </row>
    <row r="282" spans="1:3" x14ac:dyDescent="0.3">
      <c r="A282" t="s">
        <v>1</v>
      </c>
      <c r="C282">
        <v>1223.1999999999971</v>
      </c>
    </row>
    <row r="283" spans="1:3" x14ac:dyDescent="0.3">
      <c r="A283" t="s">
        <v>1</v>
      </c>
      <c r="C283">
        <v>3921.7599999999948</v>
      </c>
    </row>
    <row r="284" spans="1:3" x14ac:dyDescent="0.3">
      <c r="A284" t="s">
        <v>1</v>
      </c>
      <c r="C284">
        <v>775.03999999997905</v>
      </c>
    </row>
    <row r="285" spans="1:3" x14ac:dyDescent="0.3">
      <c r="A285" t="s">
        <v>1</v>
      </c>
      <c r="C285">
        <v>36.959999999991851</v>
      </c>
    </row>
    <row r="286" spans="1:3" x14ac:dyDescent="0.3">
      <c r="A286" t="s">
        <v>1</v>
      </c>
      <c r="C286">
        <v>187.19999999998254</v>
      </c>
    </row>
    <row r="287" spans="1:3" x14ac:dyDescent="0.3">
      <c r="A287" t="s">
        <v>1</v>
      </c>
      <c r="C287">
        <v>192.95999999999185</v>
      </c>
    </row>
    <row r="288" spans="1:3" x14ac:dyDescent="0.3">
      <c r="A288" t="s">
        <v>1</v>
      </c>
      <c r="C288">
        <v>121.76000000000931</v>
      </c>
    </row>
    <row r="289" spans="1:7" x14ac:dyDescent="0.3">
      <c r="A289" t="s">
        <v>3</v>
      </c>
      <c r="C289">
        <v>64.160000000003492</v>
      </c>
      <c r="D289">
        <f>COUNT(C289:C289)</f>
        <v>1</v>
      </c>
      <c r="E289">
        <f>AVERAGE(C289:C289)</f>
        <v>64.160000000003492</v>
      </c>
      <c r="F289">
        <v>0</v>
      </c>
      <c r="G289">
        <f>F289/SQRT(D289)</f>
        <v>0</v>
      </c>
    </row>
    <row r="290" spans="1:7" x14ac:dyDescent="0.3">
      <c r="A290" t="s">
        <v>4</v>
      </c>
      <c r="C290">
        <v>13.759999999994761</v>
      </c>
      <c r="D290">
        <f>COUNT(C290:C290)</f>
        <v>1</v>
      </c>
      <c r="E290">
        <f>AVERAGE(C290:C290)</f>
        <v>13.759999999994761</v>
      </c>
      <c r="F290">
        <v>0</v>
      </c>
      <c r="G290">
        <f>F290/SQRT(D290)</f>
        <v>0</v>
      </c>
    </row>
    <row r="291" spans="1:7" x14ac:dyDescent="0.3">
      <c r="A291" t="s">
        <v>5</v>
      </c>
      <c r="C291">
        <v>6444.960000000021</v>
      </c>
      <c r="D291">
        <f>COUNT(C291:C291)</f>
        <v>1</v>
      </c>
      <c r="E291">
        <f>AVERAGE(C291:C291)</f>
        <v>6444.960000000021</v>
      </c>
      <c r="F291">
        <v>0</v>
      </c>
      <c r="G291">
        <f>F291/SQRT(D291)</f>
        <v>0</v>
      </c>
    </row>
    <row r="292" spans="1:7" x14ac:dyDescent="0.3">
      <c r="A292" t="s">
        <v>2</v>
      </c>
      <c r="C292">
        <v>1891.6799999999998</v>
      </c>
      <c r="D292">
        <f>COUNT(C292:C305)</f>
        <v>14</v>
      </c>
      <c r="E292">
        <f>AVERAGE(C292:C305)</f>
        <v>967.62357142857218</v>
      </c>
      <c r="F292">
        <f>STDEV(C292:C305)</f>
        <v>991.13791220462417</v>
      </c>
      <c r="G292">
        <f>F292/SQRT(D292)</f>
        <v>264.89274932229529</v>
      </c>
    </row>
    <row r="293" spans="1:7" x14ac:dyDescent="0.3">
      <c r="A293" t="s">
        <v>2</v>
      </c>
      <c r="C293">
        <v>1011.6800000000003</v>
      </c>
    </row>
    <row r="294" spans="1:7" x14ac:dyDescent="0.3">
      <c r="A294" t="s">
        <v>2</v>
      </c>
      <c r="C294">
        <v>1967.1999999999971</v>
      </c>
    </row>
    <row r="295" spans="1:7" x14ac:dyDescent="0.3">
      <c r="A295" t="s">
        <v>2</v>
      </c>
      <c r="C295">
        <v>142.88000000000466</v>
      </c>
    </row>
    <row r="296" spans="1:7" x14ac:dyDescent="0.3">
      <c r="A296" t="s">
        <v>2</v>
      </c>
      <c r="C296">
        <v>37.919999999998254</v>
      </c>
    </row>
    <row r="297" spans="1:7" x14ac:dyDescent="0.3">
      <c r="A297" t="s">
        <v>2</v>
      </c>
      <c r="C297">
        <v>1853.9199999999983</v>
      </c>
    </row>
    <row r="298" spans="1:7" x14ac:dyDescent="0.3">
      <c r="A298" t="s">
        <v>2</v>
      </c>
      <c r="C298">
        <v>96.960000000006403</v>
      </c>
    </row>
    <row r="299" spans="1:7" x14ac:dyDescent="0.3">
      <c r="A299" t="s">
        <v>2</v>
      </c>
      <c r="C299">
        <v>59.520000000004075</v>
      </c>
    </row>
    <row r="300" spans="1:7" x14ac:dyDescent="0.3">
      <c r="A300" t="s">
        <v>2</v>
      </c>
      <c r="C300">
        <v>157.11999999999534</v>
      </c>
    </row>
    <row r="301" spans="1:7" x14ac:dyDescent="0.3">
      <c r="A301" t="s">
        <v>2</v>
      </c>
      <c r="C301">
        <v>1693.4400000000023</v>
      </c>
    </row>
    <row r="302" spans="1:7" x14ac:dyDescent="0.3">
      <c r="A302" t="s">
        <v>2</v>
      </c>
      <c r="C302">
        <v>330.31999999999243</v>
      </c>
    </row>
    <row r="303" spans="1:7" x14ac:dyDescent="0.3">
      <c r="A303" t="s">
        <v>2</v>
      </c>
      <c r="C303">
        <v>788.80000000000291</v>
      </c>
    </row>
    <row r="304" spans="1:7" x14ac:dyDescent="0.3">
      <c r="A304" t="s">
        <v>2</v>
      </c>
      <c r="C304">
        <v>3195.1300000000047</v>
      </c>
    </row>
    <row r="305" spans="1:7" x14ac:dyDescent="0.3">
      <c r="A305" t="s">
        <v>2</v>
      </c>
      <c r="C305">
        <v>320.16000000000349</v>
      </c>
    </row>
    <row r="306" spans="1:7" x14ac:dyDescent="0.3">
      <c r="A306" t="s">
        <v>0</v>
      </c>
      <c r="C306">
        <v>97.920000000001892</v>
      </c>
      <c r="D306">
        <f>COUNT(C306:C345)</f>
        <v>40</v>
      </c>
      <c r="E306">
        <f>AVERAGE(C306:C345)</f>
        <v>2131.3712500000011</v>
      </c>
      <c r="F306">
        <f>STDEV(C306:C345)</f>
        <v>1680.989315494329</v>
      </c>
      <c r="G306">
        <f>F306/SQRT(D306)</f>
        <v>265.78774796847262</v>
      </c>
    </row>
    <row r="307" spans="1:7" x14ac:dyDescent="0.3">
      <c r="A307" t="s">
        <v>0</v>
      </c>
      <c r="C307">
        <v>80.159999999999854</v>
      </c>
    </row>
    <row r="308" spans="1:7" x14ac:dyDescent="0.3">
      <c r="A308" t="s">
        <v>0</v>
      </c>
      <c r="C308">
        <v>884.47999999999956</v>
      </c>
    </row>
    <row r="309" spans="1:7" x14ac:dyDescent="0.3">
      <c r="A309" t="s">
        <v>0</v>
      </c>
      <c r="C309">
        <v>2171.5200000000004</v>
      </c>
    </row>
    <row r="310" spans="1:7" x14ac:dyDescent="0.3">
      <c r="A310" t="s">
        <v>0</v>
      </c>
      <c r="C310">
        <v>1515.1999999999971</v>
      </c>
    </row>
    <row r="311" spans="1:7" x14ac:dyDescent="0.3">
      <c r="A311" t="s">
        <v>0</v>
      </c>
      <c r="C311">
        <v>1117.6000000000022</v>
      </c>
    </row>
    <row r="312" spans="1:7" x14ac:dyDescent="0.3">
      <c r="A312" t="s">
        <v>0</v>
      </c>
      <c r="C312">
        <v>344</v>
      </c>
    </row>
    <row r="313" spans="1:7" x14ac:dyDescent="0.3">
      <c r="A313" t="s">
        <v>0</v>
      </c>
      <c r="C313">
        <v>3657.3000000000029</v>
      </c>
    </row>
    <row r="314" spans="1:7" x14ac:dyDescent="0.3">
      <c r="A314" t="s">
        <v>0</v>
      </c>
      <c r="C314">
        <v>4419.3600000000006</v>
      </c>
    </row>
    <row r="315" spans="1:7" x14ac:dyDescent="0.3">
      <c r="A315" t="s">
        <v>0</v>
      </c>
      <c r="C315">
        <v>2230.5599999999977</v>
      </c>
    </row>
    <row r="316" spans="1:7" x14ac:dyDescent="0.3">
      <c r="A316" t="s">
        <v>0</v>
      </c>
      <c r="C316">
        <v>1545.2799999999988</v>
      </c>
    </row>
    <row r="317" spans="1:7" x14ac:dyDescent="0.3">
      <c r="A317" t="s">
        <v>0</v>
      </c>
      <c r="C317">
        <v>1459.2000000000044</v>
      </c>
    </row>
    <row r="318" spans="1:7" x14ac:dyDescent="0.3">
      <c r="A318" t="s">
        <v>0</v>
      </c>
      <c r="C318">
        <v>704.15999999999622</v>
      </c>
    </row>
    <row r="319" spans="1:7" x14ac:dyDescent="0.3">
      <c r="A319" t="s">
        <v>0</v>
      </c>
      <c r="C319">
        <v>524.4800000000032</v>
      </c>
    </row>
    <row r="320" spans="1:7" x14ac:dyDescent="0.3">
      <c r="A320" t="s">
        <v>0</v>
      </c>
      <c r="C320">
        <v>1619.3600000000006</v>
      </c>
    </row>
    <row r="321" spans="1:3" x14ac:dyDescent="0.3">
      <c r="A321" t="s">
        <v>0</v>
      </c>
      <c r="C321">
        <v>171.5199999999968</v>
      </c>
    </row>
    <row r="322" spans="1:3" x14ac:dyDescent="0.3">
      <c r="A322" t="s">
        <v>0</v>
      </c>
      <c r="C322">
        <v>5218.5600000000049</v>
      </c>
    </row>
    <row r="323" spans="1:3" x14ac:dyDescent="0.3">
      <c r="A323" t="s">
        <v>0</v>
      </c>
      <c r="C323">
        <v>4240.3199999999924</v>
      </c>
    </row>
    <row r="324" spans="1:3" x14ac:dyDescent="0.3">
      <c r="A324" t="s">
        <v>0</v>
      </c>
      <c r="C324">
        <v>1236.320000000007</v>
      </c>
    </row>
    <row r="325" spans="1:3" x14ac:dyDescent="0.3">
      <c r="A325" t="s">
        <v>0</v>
      </c>
      <c r="C325">
        <v>1806.8800000000047</v>
      </c>
    </row>
    <row r="326" spans="1:3" x14ac:dyDescent="0.3">
      <c r="A326" t="s">
        <v>0</v>
      </c>
      <c r="C326">
        <v>2416.1600000000035</v>
      </c>
    </row>
    <row r="327" spans="1:3" x14ac:dyDescent="0.3">
      <c r="A327" t="s">
        <v>0</v>
      </c>
      <c r="C327">
        <v>692.32000000000698</v>
      </c>
    </row>
    <row r="328" spans="1:3" x14ac:dyDescent="0.3">
      <c r="A328" t="s">
        <v>0</v>
      </c>
      <c r="C328">
        <v>810.52999999999884</v>
      </c>
    </row>
    <row r="329" spans="1:3" x14ac:dyDescent="0.3">
      <c r="A329" t="s">
        <v>0</v>
      </c>
      <c r="C329">
        <v>1169.4199999999983</v>
      </c>
    </row>
    <row r="330" spans="1:3" x14ac:dyDescent="0.3">
      <c r="A330" t="s">
        <v>0</v>
      </c>
      <c r="C330">
        <v>2446.0800000000017</v>
      </c>
    </row>
    <row r="331" spans="1:3" x14ac:dyDescent="0.3">
      <c r="A331" t="s">
        <v>0</v>
      </c>
      <c r="C331">
        <v>47.040000000008149</v>
      </c>
    </row>
    <row r="332" spans="1:3" x14ac:dyDescent="0.3">
      <c r="A332" t="s">
        <v>0</v>
      </c>
      <c r="C332">
        <v>2974.7199999999866</v>
      </c>
    </row>
    <row r="333" spans="1:3" x14ac:dyDescent="0.3">
      <c r="A333" t="s">
        <v>0</v>
      </c>
      <c r="C333">
        <v>891.36000000000058</v>
      </c>
    </row>
    <row r="334" spans="1:3" x14ac:dyDescent="0.3">
      <c r="A334" t="s">
        <v>0</v>
      </c>
      <c r="C334">
        <v>889.91999999999825</v>
      </c>
    </row>
    <row r="335" spans="1:3" x14ac:dyDescent="0.3">
      <c r="A335" t="s">
        <v>0</v>
      </c>
      <c r="C335">
        <v>303.19999999999709</v>
      </c>
    </row>
    <row r="336" spans="1:3" x14ac:dyDescent="0.3">
      <c r="A336" t="s">
        <v>0</v>
      </c>
      <c r="C336">
        <v>5295.0400000000081</v>
      </c>
    </row>
    <row r="337" spans="1:11" x14ac:dyDescent="0.3">
      <c r="A337" t="s">
        <v>0</v>
      </c>
      <c r="C337">
        <v>4327.0400000000081</v>
      </c>
    </row>
    <row r="338" spans="1:11" x14ac:dyDescent="0.3">
      <c r="A338" t="s">
        <v>0</v>
      </c>
      <c r="C338">
        <v>2091.1999999999971</v>
      </c>
    </row>
    <row r="339" spans="1:11" x14ac:dyDescent="0.3">
      <c r="A339" t="s">
        <v>0</v>
      </c>
      <c r="C339">
        <v>7169.4400000000023</v>
      </c>
    </row>
    <row r="340" spans="1:11" x14ac:dyDescent="0.3">
      <c r="A340" t="s">
        <v>0</v>
      </c>
      <c r="C340">
        <v>3137.4399999999878</v>
      </c>
    </row>
    <row r="341" spans="1:11" x14ac:dyDescent="0.3">
      <c r="A341" t="s">
        <v>0</v>
      </c>
      <c r="C341">
        <v>2906.0800000000017</v>
      </c>
    </row>
    <row r="342" spans="1:11" x14ac:dyDescent="0.3">
      <c r="A342" t="s">
        <v>0</v>
      </c>
      <c r="C342">
        <v>2690.2400000000052</v>
      </c>
    </row>
    <row r="343" spans="1:11" x14ac:dyDescent="0.3">
      <c r="A343" t="s">
        <v>0</v>
      </c>
      <c r="C343">
        <v>4102.0800000000163</v>
      </c>
    </row>
    <row r="344" spans="1:11" x14ac:dyDescent="0.3">
      <c r="A344" t="s">
        <v>0</v>
      </c>
      <c r="C344">
        <v>3076.4800000000105</v>
      </c>
    </row>
    <row r="345" spans="1:11" x14ac:dyDescent="0.3">
      <c r="A345" t="s">
        <v>0</v>
      </c>
      <c r="C345">
        <v>2774.8800000000047</v>
      </c>
    </row>
    <row r="347" spans="1:11" x14ac:dyDescent="0.3">
      <c r="K347" t="s">
        <v>8</v>
      </c>
    </row>
    <row r="348" spans="1:11" x14ac:dyDescent="0.3">
      <c r="E348" t="s">
        <v>19</v>
      </c>
      <c r="F348" t="s">
        <v>9</v>
      </c>
      <c r="G348">
        <v>55</v>
      </c>
      <c r="H348">
        <v>833.95090909090777</v>
      </c>
      <c r="I348">
        <v>2603.517385113108</v>
      </c>
      <c r="J348">
        <v>351.05821259278343</v>
      </c>
      <c r="K348">
        <f t="shared" ref="K348:K352" si="4">G348*H348</f>
        <v>45867.29999999993</v>
      </c>
    </row>
    <row r="349" spans="1:11" x14ac:dyDescent="0.3">
      <c r="E349" t="s">
        <v>19</v>
      </c>
      <c r="F349" t="s">
        <v>10</v>
      </c>
      <c r="G349">
        <v>1</v>
      </c>
      <c r="H349">
        <v>64.160000000003492</v>
      </c>
      <c r="I349">
        <v>0</v>
      </c>
      <c r="J349">
        <v>0</v>
      </c>
      <c r="K349">
        <f t="shared" si="4"/>
        <v>64.160000000003492</v>
      </c>
    </row>
    <row r="350" spans="1:11" x14ac:dyDescent="0.3">
      <c r="E350" t="s">
        <v>19</v>
      </c>
      <c r="F350" t="s">
        <v>11</v>
      </c>
      <c r="G350">
        <v>1</v>
      </c>
      <c r="H350">
        <v>13.759999999994761</v>
      </c>
      <c r="I350">
        <v>0</v>
      </c>
      <c r="J350">
        <v>0</v>
      </c>
      <c r="K350">
        <f t="shared" si="4"/>
        <v>13.759999999994761</v>
      </c>
    </row>
    <row r="351" spans="1:11" x14ac:dyDescent="0.3">
      <c r="E351" t="s">
        <v>19</v>
      </c>
      <c r="F351" t="s">
        <v>12</v>
      </c>
      <c r="G351">
        <v>1</v>
      </c>
      <c r="H351">
        <v>6444.960000000021</v>
      </c>
      <c r="I351">
        <v>0</v>
      </c>
      <c r="J351">
        <v>0</v>
      </c>
      <c r="K351">
        <f t="shared" si="4"/>
        <v>6444.960000000021</v>
      </c>
    </row>
    <row r="352" spans="1:11" x14ac:dyDescent="0.3">
      <c r="E352" t="s">
        <v>19</v>
      </c>
      <c r="F352" t="s">
        <v>13</v>
      </c>
      <c r="G352">
        <v>14</v>
      </c>
      <c r="H352">
        <v>967.62357142857218</v>
      </c>
      <c r="I352">
        <v>991.13791220462417</v>
      </c>
      <c r="J352">
        <v>264.89274932229529</v>
      </c>
      <c r="K352">
        <f t="shared" si="4"/>
        <v>13546.73000000001</v>
      </c>
    </row>
    <row r="353" spans="5:11" x14ac:dyDescent="0.3">
      <c r="E353" t="s">
        <v>19</v>
      </c>
      <c r="F353" t="s">
        <v>14</v>
      </c>
      <c r="G353">
        <v>40</v>
      </c>
      <c r="H353">
        <v>2131.3712500000011</v>
      </c>
      <c r="I353">
        <v>1680.989315494329</v>
      </c>
      <c r="J353">
        <v>265.78774796847262</v>
      </c>
      <c r="K353">
        <f>G353*H353</f>
        <v>85254.850000000035</v>
      </c>
    </row>
    <row r="354" spans="5:11" x14ac:dyDescent="0.3">
      <c r="K354">
        <f>SUM(K348:K353)</f>
        <v>151191.76</v>
      </c>
    </row>
  </sheetData>
  <autoFilter ref="D1:D228">
    <filterColumn colId="0">
      <filters>
        <filter val="1"/>
      </filters>
    </filterColumn>
  </autoFilter>
  <sortState ref="A234:C347">
    <sortCondition ref="A234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94"/>
  <sheetViews>
    <sheetView topLeftCell="A471" workbookViewId="0">
      <selection activeCell="G37" sqref="G37"/>
    </sheetView>
  </sheetViews>
  <sheetFormatPr defaultRowHeight="14.4" x14ac:dyDescent="0.3"/>
  <cols>
    <col min="1" max="1" width="13.21875" customWidth="1"/>
    <col min="2" max="2" width="10" bestFit="1" customWidth="1"/>
    <col min="3" max="3" width="10.6640625" bestFit="1" customWidth="1"/>
    <col min="7" max="7" width="8.88671875" bestFit="1" customWidth="1"/>
    <col min="8" max="9" width="8.21875" bestFit="1" customWidth="1"/>
  </cols>
  <sheetData>
    <row r="1" spans="1:11" x14ac:dyDescent="0.3">
      <c r="A1" t="s">
        <v>0</v>
      </c>
      <c r="C1">
        <f>B2</f>
        <v>285.76</v>
      </c>
      <c r="D1" s="2">
        <v>1</v>
      </c>
    </row>
    <row r="2" spans="1:11" hidden="1" x14ac:dyDescent="0.3">
      <c r="B2">
        <v>285.76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777.44</v>
      </c>
      <c r="D3" s="2">
        <v>1</v>
      </c>
    </row>
    <row r="4" spans="1:11" hidden="1" x14ac:dyDescent="0.3">
      <c r="B4">
        <v>1063.2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867.52</v>
      </c>
      <c r="D5" s="2">
        <v>1</v>
      </c>
    </row>
    <row r="6" spans="1:11" hidden="1" x14ac:dyDescent="0.3">
      <c r="B6">
        <v>1930.72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913.28</v>
      </c>
      <c r="D7" s="2">
        <v>1</v>
      </c>
    </row>
    <row r="8" spans="1:11" hidden="1" x14ac:dyDescent="0.3">
      <c r="B8">
        <v>2844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2</v>
      </c>
      <c r="C9">
        <f t="shared" si="0"/>
        <v>5396.6399999999994</v>
      </c>
      <c r="D9" s="2">
        <v>1</v>
      </c>
    </row>
    <row r="10" spans="1:11" hidden="1" x14ac:dyDescent="0.3">
      <c r="B10">
        <v>8240.64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257.1200000000008</v>
      </c>
      <c r="D11" s="2">
        <v>1</v>
      </c>
    </row>
    <row r="12" spans="1:11" hidden="1" x14ac:dyDescent="0.3">
      <c r="B12">
        <v>8497.76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4859.84</v>
      </c>
      <c r="D13" s="2">
        <v>1</v>
      </c>
    </row>
    <row r="14" spans="1:11" hidden="1" x14ac:dyDescent="0.3">
      <c r="B14">
        <v>13357.6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473.47999999999956</v>
      </c>
      <c r="D15" s="2">
        <v>1</v>
      </c>
    </row>
    <row r="16" spans="1:11" hidden="1" x14ac:dyDescent="0.3">
      <c r="B16">
        <v>13831.08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2216.6399999999994</v>
      </c>
      <c r="D17" s="2">
        <v>1</v>
      </c>
    </row>
    <row r="18" spans="1:11" hidden="1" x14ac:dyDescent="0.3">
      <c r="B18">
        <v>16047.72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156.96000000000095</v>
      </c>
      <c r="D19" s="2">
        <v>1</v>
      </c>
    </row>
    <row r="20" spans="1:11" hidden="1" x14ac:dyDescent="0.3">
      <c r="B20">
        <v>16204.68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2</v>
      </c>
      <c r="C21">
        <f t="shared" si="0"/>
        <v>5641.4399999999987</v>
      </c>
      <c r="D21" s="2">
        <v>1</v>
      </c>
    </row>
    <row r="22" spans="1:11" hidden="1" x14ac:dyDescent="0.3">
      <c r="B22">
        <v>21846.12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10.240000000001601</v>
      </c>
      <c r="D23" s="2">
        <v>1</v>
      </c>
    </row>
    <row r="24" spans="1:11" hidden="1" x14ac:dyDescent="0.3">
      <c r="B24">
        <v>21856.36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580.63999999999942</v>
      </c>
      <c r="D25" s="2">
        <v>1</v>
      </c>
    </row>
    <row r="26" spans="1:11" hidden="1" x14ac:dyDescent="0.3">
      <c r="B26">
        <v>22437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1820.6399999999994</v>
      </c>
      <c r="D27" s="2">
        <v>1</v>
      </c>
    </row>
    <row r="28" spans="1:11" hidden="1" x14ac:dyDescent="0.3">
      <c r="B28">
        <v>24257.64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2</v>
      </c>
      <c r="C29">
        <f t="shared" si="0"/>
        <v>1598.7200000000012</v>
      </c>
      <c r="D29" s="2">
        <v>1</v>
      </c>
    </row>
    <row r="30" spans="1:11" hidden="1" x14ac:dyDescent="0.3">
      <c r="B30">
        <v>25856.36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347.04000000000087</v>
      </c>
      <c r="D31" s="2">
        <v>1</v>
      </c>
    </row>
    <row r="32" spans="1:11" hidden="1" x14ac:dyDescent="0.3">
      <c r="B32">
        <v>26203.4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229.11999999999898</v>
      </c>
      <c r="D33" s="2">
        <v>1</v>
      </c>
    </row>
    <row r="34" spans="1:11" hidden="1" x14ac:dyDescent="0.3">
      <c r="B34">
        <v>26432.52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255.23999999999796</v>
      </c>
      <c r="D35" s="2">
        <v>1</v>
      </c>
    </row>
    <row r="36" spans="1:11" hidden="1" x14ac:dyDescent="0.3">
      <c r="B36">
        <v>26687.759999999998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1443.6800000000003</v>
      </c>
      <c r="D37" s="2">
        <v>1</v>
      </c>
    </row>
    <row r="38" spans="1:11" hidden="1" x14ac:dyDescent="0.3">
      <c r="B38">
        <v>28131.439999999999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173.92000000000189</v>
      </c>
      <c r="D39" s="2">
        <v>1</v>
      </c>
    </row>
    <row r="40" spans="1:11" hidden="1" x14ac:dyDescent="0.3">
      <c r="B40">
        <v>28305.360000000001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2</v>
      </c>
      <c r="C41">
        <f t="shared" si="0"/>
        <v>434.88000000000102</v>
      </c>
      <c r="D41" s="2">
        <v>1</v>
      </c>
    </row>
    <row r="42" spans="1:11" hidden="1" x14ac:dyDescent="0.3">
      <c r="B42">
        <v>28740.240000000002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31.19999999999709</v>
      </c>
      <c r="D43" s="2">
        <v>1</v>
      </c>
    </row>
    <row r="44" spans="1:11" hidden="1" x14ac:dyDescent="0.3">
      <c r="B44">
        <v>28771.439999999999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2</v>
      </c>
      <c r="C45">
        <f t="shared" si="0"/>
        <v>701.12000000000262</v>
      </c>
      <c r="D45" s="2">
        <v>1</v>
      </c>
    </row>
    <row r="46" spans="1:11" hidden="1" x14ac:dyDescent="0.3">
      <c r="B46">
        <v>29472.560000000001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4.9599999999991269</v>
      </c>
      <c r="D47" s="2">
        <v>1</v>
      </c>
    </row>
    <row r="48" spans="1:11" hidden="1" x14ac:dyDescent="0.3">
      <c r="B48">
        <v>29477.52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688.63999999999942</v>
      </c>
      <c r="D49" s="2">
        <v>1</v>
      </c>
    </row>
    <row r="50" spans="1:11" hidden="1" x14ac:dyDescent="0.3">
      <c r="B50">
        <v>30166.16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1158.7200000000012</v>
      </c>
      <c r="D51" s="2">
        <v>1</v>
      </c>
    </row>
    <row r="52" spans="1:11" hidden="1" x14ac:dyDescent="0.3">
      <c r="B52">
        <v>31324.880000000001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2</v>
      </c>
      <c r="C53">
        <f t="shared" si="0"/>
        <v>437.59999999999854</v>
      </c>
      <c r="D53" s="2">
        <v>1</v>
      </c>
    </row>
    <row r="54" spans="1:11" hidden="1" x14ac:dyDescent="0.3">
      <c r="B54">
        <v>31762.48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165.43999999999869</v>
      </c>
      <c r="D55" s="2">
        <v>1</v>
      </c>
    </row>
    <row r="56" spans="1:11" hidden="1" x14ac:dyDescent="0.3">
      <c r="B56">
        <v>31927.919999999998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2</v>
      </c>
      <c r="C57">
        <f t="shared" si="0"/>
        <v>95.840000000000146</v>
      </c>
      <c r="D57" s="2">
        <v>1</v>
      </c>
    </row>
    <row r="58" spans="1:11" hidden="1" x14ac:dyDescent="0.3">
      <c r="B58">
        <v>32023.759999999998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2.8800000000010186</v>
      </c>
      <c r="D59" s="2">
        <v>1</v>
      </c>
    </row>
    <row r="60" spans="1:11" hidden="1" x14ac:dyDescent="0.3">
      <c r="B60">
        <v>32026.639999999999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376.15999999999985</v>
      </c>
      <c r="D61" s="2">
        <v>1</v>
      </c>
    </row>
    <row r="62" spans="1:11" hidden="1" x14ac:dyDescent="0.3">
      <c r="B62">
        <v>32402.799999999999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30.56000000000131</v>
      </c>
      <c r="D63" s="2">
        <v>1</v>
      </c>
    </row>
    <row r="64" spans="1:11" hidden="1" x14ac:dyDescent="0.3">
      <c r="B64">
        <v>32433.360000000001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561.59999999999854</v>
      </c>
      <c r="D65" s="2">
        <v>1</v>
      </c>
    </row>
    <row r="66" spans="1:11" hidden="1" x14ac:dyDescent="0.3">
      <c r="B66">
        <v>32994.959999999999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1430.5599999999977</v>
      </c>
      <c r="D67" s="2">
        <v>1</v>
      </c>
    </row>
    <row r="68" spans="1:11" hidden="1" x14ac:dyDescent="0.3">
      <c r="B68">
        <v>34425.519999999997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21</v>
      </c>
      <c r="C69">
        <f t="shared" si="1"/>
        <v>518.88000000000466</v>
      </c>
      <c r="D69" s="2">
        <v>1</v>
      </c>
    </row>
    <row r="70" spans="1:11" hidden="1" x14ac:dyDescent="0.3">
      <c r="B70">
        <v>34944.400000000001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306.55999999999767</v>
      </c>
      <c r="D71" s="2">
        <v>1</v>
      </c>
    </row>
    <row r="72" spans="1:11" hidden="1" x14ac:dyDescent="0.3">
      <c r="B72">
        <v>35250.959999999999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2</v>
      </c>
      <c r="C73">
        <f t="shared" si="1"/>
        <v>2291.1800000000003</v>
      </c>
      <c r="D73" s="2">
        <v>1</v>
      </c>
    </row>
    <row r="74" spans="1:11" hidden="1" x14ac:dyDescent="0.3">
      <c r="B74">
        <v>37542.14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69.599999999998545</v>
      </c>
      <c r="D75" s="2">
        <v>1</v>
      </c>
    </row>
    <row r="76" spans="1:11" hidden="1" x14ac:dyDescent="0.3">
      <c r="B76">
        <v>37611.74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3261.760000000002</v>
      </c>
      <c r="D77" s="2">
        <v>1</v>
      </c>
    </row>
    <row r="78" spans="1:11" hidden="1" x14ac:dyDescent="0.3">
      <c r="B78">
        <v>40873.5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289.76000000000204</v>
      </c>
      <c r="D79" s="2">
        <v>1</v>
      </c>
    </row>
    <row r="80" spans="1:11" hidden="1" x14ac:dyDescent="0.3">
      <c r="B80">
        <v>41163.26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3232.9599999999991</v>
      </c>
      <c r="D81" s="2">
        <v>1</v>
      </c>
    </row>
    <row r="82" spans="1:11" hidden="1" x14ac:dyDescent="0.3">
      <c r="B82">
        <v>44396.22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17.919999999998254</v>
      </c>
      <c r="D83" s="2">
        <v>1</v>
      </c>
    </row>
    <row r="84" spans="1:11" hidden="1" x14ac:dyDescent="0.3">
      <c r="B84">
        <v>44414.14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5247.1999999999971</v>
      </c>
      <c r="D85" s="2">
        <v>1</v>
      </c>
    </row>
    <row r="86" spans="1:11" hidden="1" x14ac:dyDescent="0.3">
      <c r="B86">
        <v>49661.34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11.520000000004075</v>
      </c>
      <c r="D87" s="2">
        <v>1</v>
      </c>
    </row>
    <row r="88" spans="1:11" hidden="1" x14ac:dyDescent="0.3">
      <c r="B88">
        <v>49672.86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2</v>
      </c>
      <c r="C89">
        <f t="shared" si="1"/>
        <v>36.80000000000291</v>
      </c>
      <c r="D89" s="2">
        <v>1</v>
      </c>
    </row>
    <row r="90" spans="1:11" hidden="1" x14ac:dyDescent="0.3">
      <c r="B90">
        <v>49709.66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15.839999999996508</v>
      </c>
      <c r="D91" s="2">
        <v>1</v>
      </c>
    </row>
    <row r="92" spans="1:11" hidden="1" x14ac:dyDescent="0.3">
      <c r="B92">
        <v>49725.5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0</v>
      </c>
      <c r="C93">
        <f t="shared" si="1"/>
        <v>6392</v>
      </c>
      <c r="D93" s="2">
        <v>1</v>
      </c>
    </row>
    <row r="94" spans="1:11" hidden="1" x14ac:dyDescent="0.3">
      <c r="B94">
        <v>56117.5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998.87999999999738</v>
      </c>
      <c r="D95" s="2">
        <v>1</v>
      </c>
    </row>
    <row r="96" spans="1:11" hidden="1" x14ac:dyDescent="0.3">
      <c r="B96">
        <v>57116.38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75.840000000003783</v>
      </c>
      <c r="D97" s="2">
        <v>1</v>
      </c>
    </row>
    <row r="98" spans="1:11" hidden="1" x14ac:dyDescent="0.3">
      <c r="B98">
        <v>57192.22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1910.0800000000017</v>
      </c>
      <c r="D99" s="2">
        <v>1</v>
      </c>
    </row>
    <row r="100" spans="1:11" hidden="1" x14ac:dyDescent="0.3">
      <c r="B100">
        <v>59102.3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2</v>
      </c>
      <c r="C101">
        <f t="shared" si="1"/>
        <v>48.479999999995925</v>
      </c>
      <c r="D101" s="2">
        <v>1</v>
      </c>
    </row>
    <row r="102" spans="1:11" hidden="1" x14ac:dyDescent="0.3">
      <c r="B102">
        <v>59150.78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25.440000000002328</v>
      </c>
      <c r="D103" s="2">
        <v>1</v>
      </c>
    </row>
    <row r="104" spans="1:11" hidden="1" x14ac:dyDescent="0.3">
      <c r="B104">
        <v>59176.22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2</v>
      </c>
      <c r="C105">
        <f t="shared" si="1"/>
        <v>109.59999999999854</v>
      </c>
      <c r="D105" s="2">
        <v>1</v>
      </c>
    </row>
    <row r="106" spans="1:11" hidden="1" x14ac:dyDescent="0.3">
      <c r="B106">
        <v>59285.82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64.160000000003492</v>
      </c>
      <c r="D107" s="2">
        <v>1</v>
      </c>
    </row>
    <row r="108" spans="1:11" hidden="1" x14ac:dyDescent="0.3">
      <c r="B108">
        <v>59349.98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2</v>
      </c>
      <c r="C109">
        <f t="shared" si="1"/>
        <v>1968.3199999999997</v>
      </c>
      <c r="D109" s="2">
        <v>1</v>
      </c>
    </row>
    <row r="110" spans="1:11" hidden="1" x14ac:dyDescent="0.3">
      <c r="B110">
        <v>61318.3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47.839999999996508</v>
      </c>
      <c r="D111" s="2">
        <v>1</v>
      </c>
    </row>
    <row r="112" spans="1:11" hidden="1" x14ac:dyDescent="0.3">
      <c r="B112">
        <v>61366.14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932.63999999999942</v>
      </c>
      <c r="D113" s="2">
        <v>1</v>
      </c>
    </row>
    <row r="114" spans="1:11" hidden="1" x14ac:dyDescent="0.3">
      <c r="B114">
        <v>62298.78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211.52000000000407</v>
      </c>
      <c r="D115" s="2">
        <v>1</v>
      </c>
    </row>
    <row r="116" spans="1:11" hidden="1" x14ac:dyDescent="0.3">
      <c r="B116">
        <v>62510.3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6830.8799999999901</v>
      </c>
      <c r="D117" s="2">
        <v>1</v>
      </c>
    </row>
    <row r="118" spans="1:11" hidden="1" x14ac:dyDescent="0.3">
      <c r="B118">
        <v>69341.179999999993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818.08000000000175</v>
      </c>
      <c r="D119" s="2">
        <v>1</v>
      </c>
    </row>
    <row r="120" spans="1:11" hidden="1" x14ac:dyDescent="0.3">
      <c r="B120">
        <v>70159.259999999995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2</v>
      </c>
      <c r="C121">
        <f t="shared" si="1"/>
        <v>1495.3600000000006</v>
      </c>
      <c r="D121" s="2">
        <v>1</v>
      </c>
    </row>
    <row r="122" spans="1:11" hidden="1" x14ac:dyDescent="0.3">
      <c r="B122">
        <v>71654.62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9.4400000000023283</v>
      </c>
      <c r="D123" s="2">
        <v>1</v>
      </c>
    </row>
    <row r="124" spans="1:11" hidden="1" x14ac:dyDescent="0.3">
      <c r="B124">
        <v>71664.06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103.52000000000407</v>
      </c>
      <c r="D125" s="2">
        <v>1</v>
      </c>
    </row>
    <row r="126" spans="1:11" hidden="1" x14ac:dyDescent="0.3">
      <c r="B126">
        <v>71767.58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1120.4799999999959</v>
      </c>
      <c r="D127" s="2">
        <v>1</v>
      </c>
    </row>
    <row r="128" spans="1:11" hidden="1" x14ac:dyDescent="0.3">
      <c r="B128">
        <v>72888.06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2</v>
      </c>
      <c r="C129">
        <f t="shared" si="1"/>
        <v>12289.880000000005</v>
      </c>
      <c r="D129" s="2">
        <v>1</v>
      </c>
    </row>
    <row r="130" spans="1:11" hidden="1" x14ac:dyDescent="0.3">
      <c r="B130">
        <v>85177.94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90.559999999997672</v>
      </c>
      <c r="D131" s="2">
        <v>1</v>
      </c>
    </row>
    <row r="132" spans="1:11" hidden="1" x14ac:dyDescent="0.3">
      <c r="B132">
        <v>85268.5</v>
      </c>
      <c r="C132">
        <f t="shared" ref="C132:C190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0</v>
      </c>
      <c r="C133">
        <f t="shared" si="2"/>
        <v>1876.9600000000064</v>
      </c>
      <c r="D133" s="2">
        <v>1</v>
      </c>
    </row>
    <row r="134" spans="1:11" hidden="1" x14ac:dyDescent="0.3">
      <c r="B134">
        <v>87145.46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265.27999999999884</v>
      </c>
      <c r="D135" s="2">
        <v>1</v>
      </c>
    </row>
    <row r="136" spans="1:11" hidden="1" x14ac:dyDescent="0.3">
      <c r="B136">
        <v>87410.74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0</v>
      </c>
      <c r="C137">
        <f t="shared" si="2"/>
        <v>7452.7999999999884</v>
      </c>
      <c r="D137" s="2">
        <v>1</v>
      </c>
    </row>
    <row r="138" spans="1:11" hidden="1" x14ac:dyDescent="0.3">
      <c r="B138">
        <v>94863.54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196.32000000000698</v>
      </c>
      <c r="D139" s="2">
        <v>1</v>
      </c>
    </row>
    <row r="140" spans="1:11" hidden="1" x14ac:dyDescent="0.3">
      <c r="B140">
        <v>95059.86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0</v>
      </c>
      <c r="C141">
        <f t="shared" si="2"/>
        <v>5664.1600000000035</v>
      </c>
      <c r="D141" s="2">
        <v>1</v>
      </c>
    </row>
    <row r="142" spans="1:11" hidden="1" x14ac:dyDescent="0.3">
      <c r="B142">
        <v>100724.02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832.63999999999942</v>
      </c>
      <c r="D143" s="2">
        <v>1</v>
      </c>
    </row>
    <row r="144" spans="1:11" hidden="1" x14ac:dyDescent="0.3">
      <c r="B144">
        <v>101556.66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2</v>
      </c>
      <c r="C145">
        <f t="shared" si="2"/>
        <v>1430.6199999999953</v>
      </c>
      <c r="D145" s="2">
        <v>1</v>
      </c>
    </row>
    <row r="146" spans="1:11" hidden="1" x14ac:dyDescent="0.3">
      <c r="B146">
        <v>102987.28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78.720000000001164</v>
      </c>
      <c r="D147" s="2">
        <v>1</v>
      </c>
    </row>
    <row r="148" spans="1:11" hidden="1" x14ac:dyDescent="0.3">
      <c r="B148">
        <v>103066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0</v>
      </c>
      <c r="C149">
        <f t="shared" si="2"/>
        <v>9618.7200000000012</v>
      </c>
      <c r="D149" s="2">
        <v>1</v>
      </c>
    </row>
    <row r="150" spans="1:11" hidden="1" x14ac:dyDescent="0.3">
      <c r="B150">
        <v>112684.72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527.52000000000407</v>
      </c>
      <c r="D151" s="2">
        <v>1</v>
      </c>
    </row>
    <row r="152" spans="1:11" hidden="1" x14ac:dyDescent="0.3">
      <c r="B152">
        <v>113212.24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0</v>
      </c>
      <c r="C153">
        <f t="shared" si="2"/>
        <v>3575.8399999999965</v>
      </c>
      <c r="D153" s="2">
        <v>1</v>
      </c>
    </row>
    <row r="154" spans="1:11" hidden="1" x14ac:dyDescent="0.3">
      <c r="B154">
        <v>116788.08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1</v>
      </c>
      <c r="C155">
        <f t="shared" si="2"/>
        <v>316.95999999999185</v>
      </c>
      <c r="D155" s="2">
        <v>1</v>
      </c>
    </row>
    <row r="156" spans="1:11" hidden="1" x14ac:dyDescent="0.3">
      <c r="B156">
        <v>117105.04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2</v>
      </c>
      <c r="C157">
        <f t="shared" si="2"/>
        <v>825.60000000000582</v>
      </c>
      <c r="D157" s="2">
        <v>1</v>
      </c>
    </row>
    <row r="158" spans="1:11" hidden="1" x14ac:dyDescent="0.3">
      <c r="B158">
        <v>117930.64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4898.3999999999942</v>
      </c>
      <c r="D159" s="2">
        <v>1</v>
      </c>
    </row>
    <row r="160" spans="1:11" hidden="1" x14ac:dyDescent="0.3">
      <c r="B160">
        <v>122829.04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2</v>
      </c>
      <c r="C161">
        <f t="shared" si="2"/>
        <v>2763.0400000000081</v>
      </c>
      <c r="D161" s="2">
        <v>1</v>
      </c>
    </row>
    <row r="162" spans="1:11" hidden="1" x14ac:dyDescent="0.3">
      <c r="B162">
        <v>125592.08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40</v>
      </c>
      <c r="D163" s="2">
        <v>1</v>
      </c>
    </row>
    <row r="164" spans="1:11" hidden="1" x14ac:dyDescent="0.3">
      <c r="B164">
        <v>125632.08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0</v>
      </c>
      <c r="C165">
        <f t="shared" si="2"/>
        <v>4432</v>
      </c>
      <c r="D165" s="2">
        <v>1</v>
      </c>
    </row>
    <row r="166" spans="1:11" hidden="1" x14ac:dyDescent="0.3">
      <c r="B166">
        <v>130064.08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1</v>
      </c>
      <c r="C167">
        <f t="shared" si="2"/>
        <v>169.11999999999534</v>
      </c>
      <c r="D167" s="2">
        <v>1</v>
      </c>
    </row>
    <row r="168" spans="1:11" hidden="1" x14ac:dyDescent="0.3">
      <c r="B168">
        <v>130233.2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0</v>
      </c>
      <c r="C169">
        <f t="shared" si="2"/>
        <v>1284.9499999999971</v>
      </c>
      <c r="D169" s="2">
        <v>1</v>
      </c>
    </row>
    <row r="170" spans="1:11" hidden="1" x14ac:dyDescent="0.3">
      <c r="B170">
        <v>131518.15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1</v>
      </c>
      <c r="C171">
        <f t="shared" si="2"/>
        <v>1461.6000000000058</v>
      </c>
      <c r="D171" s="2">
        <v>1</v>
      </c>
    </row>
    <row r="172" spans="1:11" hidden="1" x14ac:dyDescent="0.3">
      <c r="B172">
        <v>132979.75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0</v>
      </c>
      <c r="C173">
        <f t="shared" si="2"/>
        <v>2366.2399999999907</v>
      </c>
      <c r="D173" s="2">
        <v>1</v>
      </c>
    </row>
    <row r="174" spans="1:11" hidden="1" x14ac:dyDescent="0.3">
      <c r="B174">
        <v>135345.99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1</v>
      </c>
      <c r="C175">
        <f t="shared" si="2"/>
        <v>862.40000000002328</v>
      </c>
      <c r="D175" s="2">
        <v>1</v>
      </c>
    </row>
    <row r="176" spans="1:11" hidden="1" x14ac:dyDescent="0.3">
      <c r="B176">
        <v>136208.39000000001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2</v>
      </c>
      <c r="C177">
        <f t="shared" si="2"/>
        <v>3048</v>
      </c>
      <c r="D177" s="2">
        <v>1</v>
      </c>
    </row>
    <row r="178" spans="1:11" hidden="1" x14ac:dyDescent="0.3">
      <c r="B178">
        <v>139256.39000000001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1</v>
      </c>
      <c r="C179">
        <f t="shared" si="2"/>
        <v>20.479999999981374</v>
      </c>
      <c r="D179" s="2">
        <v>1</v>
      </c>
    </row>
    <row r="180" spans="1:11" hidden="1" x14ac:dyDescent="0.3">
      <c r="B180">
        <v>139276.87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0</v>
      </c>
      <c r="C181">
        <f t="shared" si="2"/>
        <v>4710.7200000000012</v>
      </c>
      <c r="D181" s="2">
        <v>1</v>
      </c>
    </row>
    <row r="182" spans="1:11" hidden="1" x14ac:dyDescent="0.3">
      <c r="B182">
        <v>143987.59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1</v>
      </c>
      <c r="C183">
        <f t="shared" si="2"/>
        <v>288</v>
      </c>
      <c r="D183" s="2">
        <v>1</v>
      </c>
    </row>
    <row r="184" spans="1:11" hidden="1" x14ac:dyDescent="0.3">
      <c r="B184">
        <v>144275.59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0</v>
      </c>
      <c r="C185">
        <f t="shared" si="2"/>
        <v>6047.5199999999895</v>
      </c>
      <c r="D185" s="2">
        <v>1</v>
      </c>
    </row>
    <row r="186" spans="1:11" hidden="1" x14ac:dyDescent="0.3">
      <c r="B186">
        <v>150323.10999999999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1</v>
      </c>
      <c r="C187">
        <f t="shared" si="2"/>
        <v>306.0800000000163</v>
      </c>
      <c r="D187" s="2">
        <v>1</v>
      </c>
    </row>
    <row r="188" spans="1:11" hidden="1" x14ac:dyDescent="0.3">
      <c r="B188">
        <v>150629.19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0</v>
      </c>
      <c r="C189">
        <f t="shared" si="2"/>
        <v>562.72000000000116</v>
      </c>
      <c r="D189" s="2">
        <v>1</v>
      </c>
    </row>
    <row r="190" spans="1:11" hidden="1" x14ac:dyDescent="0.3">
      <c r="B190">
        <v>151191.91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hidden="1" x14ac:dyDescent="0.3">
      <c r="D191" s="2"/>
    </row>
    <row r="192" spans="1:11" hidden="1" x14ac:dyDescent="0.3">
      <c r="D192" s="2"/>
    </row>
    <row r="193" spans="4:4" hidden="1" x14ac:dyDescent="0.3">
      <c r="D193" s="2"/>
    </row>
    <row r="194" spans="4:4" hidden="1" x14ac:dyDescent="0.3">
      <c r="D194" s="2"/>
    </row>
    <row r="195" spans="4:4" hidden="1" x14ac:dyDescent="0.3">
      <c r="D195" s="2"/>
    </row>
    <row r="196" spans="4:4" hidden="1" x14ac:dyDescent="0.3">
      <c r="D196" s="2"/>
    </row>
    <row r="197" spans="4:4" hidden="1" x14ac:dyDescent="0.3">
      <c r="D197" s="2"/>
    </row>
    <row r="198" spans="4:4" hidden="1" x14ac:dyDescent="0.3">
      <c r="D198" s="2"/>
    </row>
    <row r="199" spans="4:4" hidden="1" x14ac:dyDescent="0.3">
      <c r="D199" s="2"/>
    </row>
    <row r="200" spans="4:4" hidden="1" x14ac:dyDescent="0.3">
      <c r="D200" s="2"/>
    </row>
    <row r="201" spans="4:4" hidden="1" x14ac:dyDescent="0.3">
      <c r="D201" s="2"/>
    </row>
    <row r="202" spans="4:4" hidden="1" x14ac:dyDescent="0.3">
      <c r="D202" s="2"/>
    </row>
    <row r="203" spans="4:4" hidden="1" x14ac:dyDescent="0.3">
      <c r="D203" s="2"/>
    </row>
    <row r="204" spans="4:4" hidden="1" x14ac:dyDescent="0.3">
      <c r="D204" s="2"/>
    </row>
    <row r="205" spans="4:4" hidden="1" x14ac:dyDescent="0.3">
      <c r="D205" s="2"/>
    </row>
    <row r="206" spans="4:4" hidden="1" x14ac:dyDescent="0.3">
      <c r="D206" s="2"/>
    </row>
    <row r="207" spans="4:4" hidden="1" x14ac:dyDescent="0.3">
      <c r="D207" s="2"/>
    </row>
    <row r="208" spans="4:4" hidden="1" x14ac:dyDescent="0.3">
      <c r="D208" s="2"/>
    </row>
    <row r="209" spans="4:4" hidden="1" x14ac:dyDescent="0.3">
      <c r="D209" s="2"/>
    </row>
    <row r="210" spans="4:4" hidden="1" x14ac:dyDescent="0.3">
      <c r="D210" s="2"/>
    </row>
    <row r="211" spans="4:4" hidden="1" x14ac:dyDescent="0.3">
      <c r="D211" s="2"/>
    </row>
    <row r="212" spans="4:4" hidden="1" x14ac:dyDescent="0.3">
      <c r="D212" s="2"/>
    </row>
    <row r="213" spans="4:4" hidden="1" x14ac:dyDescent="0.3">
      <c r="D213" s="2"/>
    </row>
    <row r="214" spans="4:4" hidden="1" x14ac:dyDescent="0.3">
      <c r="D214" s="2"/>
    </row>
    <row r="215" spans="4:4" hidden="1" x14ac:dyDescent="0.3">
      <c r="D215" s="2"/>
    </row>
    <row r="216" spans="4:4" hidden="1" x14ac:dyDescent="0.3">
      <c r="D216" s="2"/>
    </row>
    <row r="217" spans="4:4" hidden="1" x14ac:dyDescent="0.3">
      <c r="D217" s="2"/>
    </row>
    <row r="218" spans="4:4" hidden="1" x14ac:dyDescent="0.3">
      <c r="D218" s="2"/>
    </row>
    <row r="219" spans="4:4" hidden="1" x14ac:dyDescent="0.3">
      <c r="D219" s="2"/>
    </row>
    <row r="220" spans="4:4" hidden="1" x14ac:dyDescent="0.3">
      <c r="D220" s="2"/>
    </row>
    <row r="221" spans="4:4" hidden="1" x14ac:dyDescent="0.3">
      <c r="D221" s="2"/>
    </row>
    <row r="222" spans="4:4" hidden="1" x14ac:dyDescent="0.3">
      <c r="D222" s="2"/>
    </row>
    <row r="223" spans="4:4" hidden="1" x14ac:dyDescent="0.3">
      <c r="D223" s="2"/>
    </row>
    <row r="224" spans="4:4" hidden="1" x14ac:dyDescent="0.3">
      <c r="D224" s="2"/>
    </row>
    <row r="225" spans="4:4" hidden="1" x14ac:dyDescent="0.3">
      <c r="D225" s="2"/>
    </row>
    <row r="226" spans="4:4" hidden="1" x14ac:dyDescent="0.3">
      <c r="D226" s="2"/>
    </row>
    <row r="227" spans="4:4" hidden="1" x14ac:dyDescent="0.3">
      <c r="D227" s="2"/>
    </row>
    <row r="228" spans="4:4" hidden="1" x14ac:dyDescent="0.3">
      <c r="D228" s="2"/>
    </row>
    <row r="229" spans="4:4" hidden="1" x14ac:dyDescent="0.3">
      <c r="D229" s="2"/>
    </row>
    <row r="230" spans="4:4" hidden="1" x14ac:dyDescent="0.3">
      <c r="D230" s="2"/>
    </row>
    <row r="231" spans="4:4" hidden="1" x14ac:dyDescent="0.3">
      <c r="D231" s="2"/>
    </row>
    <row r="232" spans="4:4" hidden="1" x14ac:dyDescent="0.3">
      <c r="D232" s="2"/>
    </row>
    <row r="233" spans="4:4" hidden="1" x14ac:dyDescent="0.3">
      <c r="D233" s="2"/>
    </row>
    <row r="234" spans="4:4" hidden="1" x14ac:dyDescent="0.3">
      <c r="D234" s="2"/>
    </row>
    <row r="235" spans="4:4" hidden="1" x14ac:dyDescent="0.3">
      <c r="D235" s="2"/>
    </row>
    <row r="236" spans="4:4" hidden="1" x14ac:dyDescent="0.3">
      <c r="D236" s="2"/>
    </row>
    <row r="237" spans="4:4" hidden="1" x14ac:dyDescent="0.3">
      <c r="D237" s="2"/>
    </row>
    <row r="238" spans="4:4" hidden="1" x14ac:dyDescent="0.3">
      <c r="D238" s="2"/>
    </row>
    <row r="239" spans="4:4" hidden="1" x14ac:dyDescent="0.3">
      <c r="D239" s="2"/>
    </row>
    <row r="240" spans="4:4" hidden="1" x14ac:dyDescent="0.3">
      <c r="D240" s="2"/>
    </row>
    <row r="241" spans="4:4" hidden="1" x14ac:dyDescent="0.3">
      <c r="D241" s="2"/>
    </row>
    <row r="242" spans="4:4" hidden="1" x14ac:dyDescent="0.3">
      <c r="D242" s="2"/>
    </row>
    <row r="243" spans="4:4" hidden="1" x14ac:dyDescent="0.3">
      <c r="D243" s="2"/>
    </row>
    <row r="244" spans="4:4" hidden="1" x14ac:dyDescent="0.3">
      <c r="D244" s="2"/>
    </row>
    <row r="245" spans="4:4" hidden="1" x14ac:dyDescent="0.3">
      <c r="D245" s="2"/>
    </row>
    <row r="246" spans="4:4" hidden="1" x14ac:dyDescent="0.3">
      <c r="D246" s="2"/>
    </row>
    <row r="247" spans="4:4" hidden="1" x14ac:dyDescent="0.3">
      <c r="D247" s="2"/>
    </row>
    <row r="248" spans="4:4" hidden="1" x14ac:dyDescent="0.3">
      <c r="D248" s="2"/>
    </row>
    <row r="249" spans="4:4" hidden="1" x14ac:dyDescent="0.3">
      <c r="D249" s="2"/>
    </row>
    <row r="250" spans="4:4" hidden="1" x14ac:dyDescent="0.3">
      <c r="D250" s="2"/>
    </row>
    <row r="251" spans="4:4" hidden="1" x14ac:dyDescent="0.3">
      <c r="D251" s="2"/>
    </row>
    <row r="252" spans="4:4" hidden="1" x14ac:dyDescent="0.3">
      <c r="D252" s="2"/>
    </row>
    <row r="253" spans="4:4" hidden="1" x14ac:dyDescent="0.3">
      <c r="D253" s="2"/>
    </row>
    <row r="254" spans="4:4" hidden="1" x14ac:dyDescent="0.3">
      <c r="D254" s="2"/>
    </row>
    <row r="255" spans="4:4" hidden="1" x14ac:dyDescent="0.3">
      <c r="D255" s="2"/>
    </row>
    <row r="256" spans="4:4" hidden="1" x14ac:dyDescent="0.3">
      <c r="D256" s="2"/>
    </row>
    <row r="257" spans="4:4" hidden="1" x14ac:dyDescent="0.3">
      <c r="D257" s="2"/>
    </row>
    <row r="258" spans="4:4" hidden="1" x14ac:dyDescent="0.3">
      <c r="D258" s="2"/>
    </row>
    <row r="259" spans="4:4" hidden="1" x14ac:dyDescent="0.3">
      <c r="D259" s="2"/>
    </row>
    <row r="260" spans="4:4" hidden="1" x14ac:dyDescent="0.3">
      <c r="D260" s="2"/>
    </row>
    <row r="261" spans="4:4" hidden="1" x14ac:dyDescent="0.3">
      <c r="D261" s="2"/>
    </row>
    <row r="262" spans="4:4" hidden="1" x14ac:dyDescent="0.3">
      <c r="D262" s="2"/>
    </row>
    <row r="263" spans="4:4" hidden="1" x14ac:dyDescent="0.3">
      <c r="D263" s="2"/>
    </row>
    <row r="264" spans="4:4" hidden="1" x14ac:dyDescent="0.3">
      <c r="D264" s="2"/>
    </row>
    <row r="265" spans="4:4" hidden="1" x14ac:dyDescent="0.3">
      <c r="D265" s="2"/>
    </row>
    <row r="266" spans="4:4" hidden="1" x14ac:dyDescent="0.3">
      <c r="D266" s="2"/>
    </row>
    <row r="267" spans="4:4" hidden="1" x14ac:dyDescent="0.3">
      <c r="D267" s="2"/>
    </row>
    <row r="268" spans="4:4" hidden="1" x14ac:dyDescent="0.3">
      <c r="D268" s="2"/>
    </row>
    <row r="269" spans="4:4" hidden="1" x14ac:dyDescent="0.3">
      <c r="D269" s="2"/>
    </row>
    <row r="270" spans="4:4" hidden="1" x14ac:dyDescent="0.3">
      <c r="D270" s="2"/>
    </row>
    <row r="271" spans="4:4" hidden="1" x14ac:dyDescent="0.3">
      <c r="D271" s="2"/>
    </row>
    <row r="272" spans="4:4" hidden="1" x14ac:dyDescent="0.3">
      <c r="D272" s="2"/>
    </row>
    <row r="273" spans="4:4" hidden="1" x14ac:dyDescent="0.3">
      <c r="D273" s="2"/>
    </row>
    <row r="274" spans="4:4" hidden="1" x14ac:dyDescent="0.3">
      <c r="D274" s="2"/>
    </row>
    <row r="275" spans="4:4" hidden="1" x14ac:dyDescent="0.3">
      <c r="D275" s="2"/>
    </row>
    <row r="276" spans="4:4" hidden="1" x14ac:dyDescent="0.3">
      <c r="D276" s="2"/>
    </row>
    <row r="277" spans="4:4" hidden="1" x14ac:dyDescent="0.3">
      <c r="D277" s="2"/>
    </row>
    <row r="278" spans="4:4" hidden="1" x14ac:dyDescent="0.3">
      <c r="D278" s="2"/>
    </row>
    <row r="279" spans="4:4" hidden="1" x14ac:dyDescent="0.3">
      <c r="D279" s="2"/>
    </row>
    <row r="280" spans="4:4" hidden="1" x14ac:dyDescent="0.3">
      <c r="D280" s="2"/>
    </row>
    <row r="281" spans="4:4" hidden="1" x14ac:dyDescent="0.3">
      <c r="D281" s="2"/>
    </row>
    <row r="282" spans="4:4" hidden="1" x14ac:dyDescent="0.3">
      <c r="D282" s="2"/>
    </row>
    <row r="283" spans="4:4" hidden="1" x14ac:dyDescent="0.3">
      <c r="D283" s="2"/>
    </row>
    <row r="284" spans="4:4" hidden="1" x14ac:dyDescent="0.3">
      <c r="D284" s="2"/>
    </row>
    <row r="285" spans="4:4" hidden="1" x14ac:dyDescent="0.3">
      <c r="D285" s="2"/>
    </row>
    <row r="286" spans="4:4" hidden="1" x14ac:dyDescent="0.3">
      <c r="D286" s="2"/>
    </row>
    <row r="287" spans="4:4" hidden="1" x14ac:dyDescent="0.3">
      <c r="D287" s="2"/>
    </row>
    <row r="288" spans="4:4" hidden="1" x14ac:dyDescent="0.3">
      <c r="D288" s="2"/>
    </row>
    <row r="289" spans="4:4" hidden="1" x14ac:dyDescent="0.3">
      <c r="D289" s="2"/>
    </row>
    <row r="290" spans="4:4" hidden="1" x14ac:dyDescent="0.3">
      <c r="D290" s="2"/>
    </row>
    <row r="291" spans="4:4" hidden="1" x14ac:dyDescent="0.3">
      <c r="D291" s="2"/>
    </row>
    <row r="292" spans="4:4" hidden="1" x14ac:dyDescent="0.3">
      <c r="D292" s="2"/>
    </row>
    <row r="293" spans="4:4" hidden="1" x14ac:dyDescent="0.3">
      <c r="D293" s="2"/>
    </row>
    <row r="294" spans="4:4" hidden="1" x14ac:dyDescent="0.3">
      <c r="D294" s="2"/>
    </row>
    <row r="295" spans="4:4" hidden="1" x14ac:dyDescent="0.3">
      <c r="D295" s="2"/>
    </row>
    <row r="296" spans="4:4" hidden="1" x14ac:dyDescent="0.3">
      <c r="D296" s="2"/>
    </row>
    <row r="297" spans="4:4" hidden="1" x14ac:dyDescent="0.3">
      <c r="D297" s="2"/>
    </row>
    <row r="298" spans="4:4" hidden="1" x14ac:dyDescent="0.3">
      <c r="D298" s="2"/>
    </row>
    <row r="299" spans="4:4" hidden="1" x14ac:dyDescent="0.3">
      <c r="D299" s="2"/>
    </row>
    <row r="300" spans="4:4" hidden="1" x14ac:dyDescent="0.3">
      <c r="D300" s="2"/>
    </row>
    <row r="301" spans="4:4" hidden="1" x14ac:dyDescent="0.3">
      <c r="D301" s="2"/>
    </row>
    <row r="302" spans="4:4" hidden="1" x14ac:dyDescent="0.3">
      <c r="D302" s="2"/>
    </row>
    <row r="303" spans="4:4" hidden="1" x14ac:dyDescent="0.3">
      <c r="D303" s="2"/>
    </row>
    <row r="304" spans="4:4" hidden="1" x14ac:dyDescent="0.3">
      <c r="D304" s="2"/>
    </row>
    <row r="305" spans="4:4" hidden="1" x14ac:dyDescent="0.3">
      <c r="D305" s="2"/>
    </row>
    <row r="306" spans="4:4" hidden="1" x14ac:dyDescent="0.3">
      <c r="D306" s="2"/>
    </row>
    <row r="307" spans="4:4" hidden="1" x14ac:dyDescent="0.3">
      <c r="D307" s="2"/>
    </row>
    <row r="308" spans="4:4" hidden="1" x14ac:dyDescent="0.3">
      <c r="D308" s="2"/>
    </row>
    <row r="309" spans="4:4" hidden="1" x14ac:dyDescent="0.3">
      <c r="D309" s="2"/>
    </row>
    <row r="310" spans="4:4" hidden="1" x14ac:dyDescent="0.3">
      <c r="D310" s="2"/>
    </row>
    <row r="311" spans="4:4" hidden="1" x14ac:dyDescent="0.3">
      <c r="D311" s="2"/>
    </row>
    <row r="312" spans="4:4" hidden="1" x14ac:dyDescent="0.3">
      <c r="D312" s="2"/>
    </row>
    <row r="313" spans="4:4" hidden="1" x14ac:dyDescent="0.3">
      <c r="D313" s="2"/>
    </row>
    <row r="314" spans="4:4" hidden="1" x14ac:dyDescent="0.3">
      <c r="D314" s="2"/>
    </row>
    <row r="315" spans="4:4" hidden="1" x14ac:dyDescent="0.3">
      <c r="D315" s="2"/>
    </row>
    <row r="316" spans="4:4" hidden="1" x14ac:dyDescent="0.3">
      <c r="D316" s="2"/>
    </row>
    <row r="317" spans="4:4" hidden="1" x14ac:dyDescent="0.3">
      <c r="D317" s="2"/>
    </row>
    <row r="318" spans="4:4" hidden="1" x14ac:dyDescent="0.3">
      <c r="D318" s="2"/>
    </row>
    <row r="319" spans="4:4" hidden="1" x14ac:dyDescent="0.3">
      <c r="D319" s="2"/>
    </row>
    <row r="320" spans="4:4" hidden="1" x14ac:dyDescent="0.3">
      <c r="D320" s="2"/>
    </row>
    <row r="321" spans="4:4" hidden="1" x14ac:dyDescent="0.3">
      <c r="D321" s="2"/>
    </row>
    <row r="322" spans="4:4" hidden="1" x14ac:dyDescent="0.3">
      <c r="D322" s="2"/>
    </row>
    <row r="323" spans="4:4" hidden="1" x14ac:dyDescent="0.3">
      <c r="D323" s="2"/>
    </row>
    <row r="324" spans="4:4" hidden="1" x14ac:dyDescent="0.3">
      <c r="D324" s="2"/>
    </row>
    <row r="325" spans="4:4" hidden="1" x14ac:dyDescent="0.3">
      <c r="D325" s="2"/>
    </row>
    <row r="326" spans="4:4" hidden="1" x14ac:dyDescent="0.3">
      <c r="D326" s="2"/>
    </row>
    <row r="327" spans="4:4" hidden="1" x14ac:dyDescent="0.3">
      <c r="D327" s="2"/>
    </row>
    <row r="328" spans="4:4" hidden="1" x14ac:dyDescent="0.3">
      <c r="D328" s="2"/>
    </row>
    <row r="329" spans="4:4" hidden="1" x14ac:dyDescent="0.3">
      <c r="D329" s="2"/>
    </row>
    <row r="330" spans="4:4" hidden="1" x14ac:dyDescent="0.3">
      <c r="D330" s="2"/>
    </row>
    <row r="331" spans="4:4" hidden="1" x14ac:dyDescent="0.3">
      <c r="D331" s="2"/>
    </row>
    <row r="332" spans="4:4" hidden="1" x14ac:dyDescent="0.3">
      <c r="D332" s="2"/>
    </row>
    <row r="333" spans="4:4" hidden="1" x14ac:dyDescent="0.3">
      <c r="D333" s="2"/>
    </row>
    <row r="334" spans="4:4" hidden="1" x14ac:dyDescent="0.3">
      <c r="D334" s="2"/>
    </row>
    <row r="335" spans="4:4" hidden="1" x14ac:dyDescent="0.3">
      <c r="D335" s="2"/>
    </row>
    <row r="336" spans="4:4" hidden="1" x14ac:dyDescent="0.3">
      <c r="D336" s="2"/>
    </row>
    <row r="337" spans="4:4" hidden="1" x14ac:dyDescent="0.3">
      <c r="D337" s="2"/>
    </row>
    <row r="338" spans="4:4" hidden="1" x14ac:dyDescent="0.3">
      <c r="D338" s="2"/>
    </row>
    <row r="339" spans="4:4" hidden="1" x14ac:dyDescent="0.3">
      <c r="D339" s="2"/>
    </row>
    <row r="340" spans="4:4" hidden="1" x14ac:dyDescent="0.3">
      <c r="D340" s="2"/>
    </row>
    <row r="341" spans="4:4" hidden="1" x14ac:dyDescent="0.3">
      <c r="D341" s="2"/>
    </row>
    <row r="342" spans="4:4" hidden="1" x14ac:dyDescent="0.3">
      <c r="D342" s="2"/>
    </row>
    <row r="343" spans="4:4" hidden="1" x14ac:dyDescent="0.3">
      <c r="D343" s="2"/>
    </row>
    <row r="344" spans="4:4" hidden="1" x14ac:dyDescent="0.3">
      <c r="D344" s="2"/>
    </row>
    <row r="345" spans="4:4" hidden="1" x14ac:dyDescent="0.3">
      <c r="D345" s="2"/>
    </row>
    <row r="346" spans="4:4" hidden="1" x14ac:dyDescent="0.3">
      <c r="D346" s="2"/>
    </row>
    <row r="347" spans="4:4" hidden="1" x14ac:dyDescent="0.3">
      <c r="D347" s="2"/>
    </row>
    <row r="348" spans="4:4" hidden="1" x14ac:dyDescent="0.3">
      <c r="D348" s="2"/>
    </row>
    <row r="349" spans="4:4" hidden="1" x14ac:dyDescent="0.3">
      <c r="D349" s="2"/>
    </row>
    <row r="350" spans="4:4" hidden="1" x14ac:dyDescent="0.3">
      <c r="D350" s="2"/>
    </row>
    <row r="351" spans="4:4" hidden="1" x14ac:dyDescent="0.3">
      <c r="D351" s="2"/>
    </row>
    <row r="352" spans="4:4" hidden="1" x14ac:dyDescent="0.3">
      <c r="D352" s="2"/>
    </row>
    <row r="353" spans="4:4" hidden="1" x14ac:dyDescent="0.3">
      <c r="D353" s="2"/>
    </row>
    <row r="354" spans="4:4" hidden="1" x14ac:dyDescent="0.3">
      <c r="D354" s="2"/>
    </row>
    <row r="355" spans="4:4" hidden="1" x14ac:dyDescent="0.3">
      <c r="D355" s="2"/>
    </row>
    <row r="356" spans="4:4" hidden="1" x14ac:dyDescent="0.3">
      <c r="D356" s="2"/>
    </row>
    <row r="357" spans="4:4" hidden="1" x14ac:dyDescent="0.3">
      <c r="D357" s="2"/>
    </row>
    <row r="358" spans="4:4" hidden="1" x14ac:dyDescent="0.3">
      <c r="D358" s="2"/>
    </row>
    <row r="359" spans="4:4" hidden="1" x14ac:dyDescent="0.3">
      <c r="D359" s="2"/>
    </row>
    <row r="360" spans="4:4" hidden="1" x14ac:dyDescent="0.3">
      <c r="D360" s="2"/>
    </row>
    <row r="361" spans="4:4" hidden="1" x14ac:dyDescent="0.3">
      <c r="D361" s="2"/>
    </row>
    <row r="362" spans="4:4" hidden="1" x14ac:dyDescent="0.3">
      <c r="D362" s="2"/>
    </row>
    <row r="363" spans="4:4" hidden="1" x14ac:dyDescent="0.3">
      <c r="D363" s="2"/>
    </row>
    <row r="364" spans="4:4" hidden="1" x14ac:dyDescent="0.3">
      <c r="D364" s="2"/>
    </row>
    <row r="365" spans="4:4" hidden="1" x14ac:dyDescent="0.3">
      <c r="D365" s="2"/>
    </row>
    <row r="366" spans="4:4" hidden="1" x14ac:dyDescent="0.3">
      <c r="D366" s="2"/>
    </row>
    <row r="367" spans="4:4" hidden="1" x14ac:dyDescent="0.3">
      <c r="D367" s="2"/>
    </row>
    <row r="368" spans="4:4" hidden="1" x14ac:dyDescent="0.3">
      <c r="D368" s="2"/>
    </row>
    <row r="369" spans="4:4" hidden="1" x14ac:dyDescent="0.3">
      <c r="D369" s="2"/>
    </row>
    <row r="370" spans="4:4" hidden="1" x14ac:dyDescent="0.3">
      <c r="D370" s="2"/>
    </row>
    <row r="371" spans="4:4" hidden="1" x14ac:dyDescent="0.3">
      <c r="D371" s="2"/>
    </row>
    <row r="372" spans="4:4" hidden="1" x14ac:dyDescent="0.3">
      <c r="D372" s="2"/>
    </row>
    <row r="373" spans="4:4" hidden="1" x14ac:dyDescent="0.3">
      <c r="D373" s="2"/>
    </row>
    <row r="374" spans="4:4" hidden="1" x14ac:dyDescent="0.3">
      <c r="D374" s="2"/>
    </row>
    <row r="375" spans="4:4" hidden="1" x14ac:dyDescent="0.3">
      <c r="D375" s="2"/>
    </row>
    <row r="376" spans="4:4" hidden="1" x14ac:dyDescent="0.3">
      <c r="D376" s="2"/>
    </row>
    <row r="377" spans="4:4" hidden="1" x14ac:dyDescent="0.3">
      <c r="D377" s="2"/>
    </row>
    <row r="378" spans="4:4" hidden="1" x14ac:dyDescent="0.3">
      <c r="D378" s="2"/>
    </row>
    <row r="379" spans="4:4" hidden="1" x14ac:dyDescent="0.3">
      <c r="D379" s="2"/>
    </row>
    <row r="380" spans="4:4" hidden="1" x14ac:dyDescent="0.3">
      <c r="D380" s="2"/>
    </row>
    <row r="381" spans="4:4" hidden="1" x14ac:dyDescent="0.3">
      <c r="D381" s="2"/>
    </row>
    <row r="382" spans="4:4" hidden="1" x14ac:dyDescent="0.3">
      <c r="D382" s="2"/>
    </row>
    <row r="383" spans="4:4" hidden="1" x14ac:dyDescent="0.3">
      <c r="D383" s="2"/>
    </row>
    <row r="384" spans="4:4" hidden="1" x14ac:dyDescent="0.3">
      <c r="D384" s="2"/>
    </row>
    <row r="385" spans="1:7" hidden="1" x14ac:dyDescent="0.3">
      <c r="D385" s="2"/>
    </row>
    <row r="386" spans="1:7" hidden="1" x14ac:dyDescent="0.3">
      <c r="D386" s="2"/>
    </row>
    <row r="391" spans="1:7" x14ac:dyDescent="0.3">
      <c r="A391" t="s">
        <v>1</v>
      </c>
      <c r="C391">
        <v>777.44</v>
      </c>
      <c r="D391">
        <f>COUNT(C391:C437)</f>
        <v>47</v>
      </c>
      <c r="E391">
        <f>AVERAGE(C391:C437)</f>
        <v>516.61446808510675</v>
      </c>
      <c r="F391">
        <f>STDEV(C391:C437)</f>
        <v>824.11842287171226</v>
      </c>
      <c r="G391">
        <f>F391/SQRT(D391)</f>
        <v>120.21002674544059</v>
      </c>
    </row>
    <row r="392" spans="1:7" x14ac:dyDescent="0.3">
      <c r="A392" t="s">
        <v>1</v>
      </c>
      <c r="C392">
        <v>913.28</v>
      </c>
    </row>
    <row r="393" spans="1:7" x14ac:dyDescent="0.3">
      <c r="A393" t="s">
        <v>1</v>
      </c>
      <c r="C393">
        <v>257.1200000000008</v>
      </c>
    </row>
    <row r="394" spans="1:7" x14ac:dyDescent="0.3">
      <c r="A394" t="s">
        <v>1</v>
      </c>
      <c r="C394">
        <v>473.47999999999956</v>
      </c>
    </row>
    <row r="395" spans="1:7" x14ac:dyDescent="0.3">
      <c r="A395" t="s">
        <v>1</v>
      </c>
      <c r="C395">
        <v>156.96000000000095</v>
      </c>
    </row>
    <row r="396" spans="1:7" x14ac:dyDescent="0.3">
      <c r="A396" t="s">
        <v>1</v>
      </c>
      <c r="C396">
        <v>10.240000000001601</v>
      </c>
    </row>
    <row r="397" spans="1:7" x14ac:dyDescent="0.3">
      <c r="A397" t="s">
        <v>1</v>
      </c>
      <c r="C397">
        <v>1820.6399999999994</v>
      </c>
    </row>
    <row r="398" spans="1:7" x14ac:dyDescent="0.3">
      <c r="A398" t="s">
        <v>1</v>
      </c>
      <c r="C398">
        <v>347.04000000000087</v>
      </c>
    </row>
    <row r="399" spans="1:7" x14ac:dyDescent="0.3">
      <c r="A399" t="s">
        <v>1</v>
      </c>
      <c r="C399">
        <v>255.23999999999796</v>
      </c>
    </row>
    <row r="400" spans="1:7" x14ac:dyDescent="0.3">
      <c r="A400" t="s">
        <v>1</v>
      </c>
      <c r="C400">
        <v>173.92000000000189</v>
      </c>
    </row>
    <row r="401" spans="1:3" x14ac:dyDescent="0.3">
      <c r="A401" t="s">
        <v>1</v>
      </c>
      <c r="C401">
        <v>31.19999999999709</v>
      </c>
    </row>
    <row r="402" spans="1:3" x14ac:dyDescent="0.3">
      <c r="A402" t="s">
        <v>1</v>
      </c>
      <c r="C402">
        <v>4.9599999999991269</v>
      </c>
    </row>
    <row r="403" spans="1:3" x14ac:dyDescent="0.3">
      <c r="A403" t="s">
        <v>1</v>
      </c>
      <c r="C403">
        <v>1158.7200000000012</v>
      </c>
    </row>
    <row r="404" spans="1:3" x14ac:dyDescent="0.3">
      <c r="A404" t="s">
        <v>1</v>
      </c>
      <c r="C404">
        <v>165.43999999999869</v>
      </c>
    </row>
    <row r="405" spans="1:3" x14ac:dyDescent="0.3">
      <c r="A405" t="s">
        <v>1</v>
      </c>
      <c r="C405">
        <v>2.8800000000010186</v>
      </c>
    </row>
    <row r="406" spans="1:3" x14ac:dyDescent="0.3">
      <c r="A406" t="s">
        <v>1</v>
      </c>
      <c r="C406">
        <v>30.56000000000131</v>
      </c>
    </row>
    <row r="407" spans="1:3" x14ac:dyDescent="0.3">
      <c r="A407" t="s">
        <v>1</v>
      </c>
      <c r="C407">
        <v>1430.5599999999977</v>
      </c>
    </row>
    <row r="408" spans="1:3" x14ac:dyDescent="0.3">
      <c r="A408" t="s">
        <v>1</v>
      </c>
      <c r="C408">
        <v>306.55999999999767</v>
      </c>
    </row>
    <row r="409" spans="1:3" x14ac:dyDescent="0.3">
      <c r="A409" t="s">
        <v>1</v>
      </c>
      <c r="C409">
        <v>69.599999999998545</v>
      </c>
    </row>
    <row r="410" spans="1:3" x14ac:dyDescent="0.3">
      <c r="A410" t="s">
        <v>1</v>
      </c>
      <c r="C410">
        <v>289.76000000000204</v>
      </c>
    </row>
    <row r="411" spans="1:3" x14ac:dyDescent="0.3">
      <c r="A411" t="s">
        <v>1</v>
      </c>
      <c r="C411">
        <v>17.919999999998254</v>
      </c>
    </row>
    <row r="412" spans="1:3" x14ac:dyDescent="0.3">
      <c r="A412" t="s">
        <v>1</v>
      </c>
      <c r="C412">
        <v>11.520000000004075</v>
      </c>
    </row>
    <row r="413" spans="1:3" x14ac:dyDescent="0.3">
      <c r="A413" t="s">
        <v>1</v>
      </c>
      <c r="C413">
        <v>15.839999999996508</v>
      </c>
    </row>
    <row r="414" spans="1:3" x14ac:dyDescent="0.3">
      <c r="A414" t="s">
        <v>1</v>
      </c>
      <c r="C414">
        <v>998.87999999999738</v>
      </c>
    </row>
    <row r="415" spans="1:3" x14ac:dyDescent="0.3">
      <c r="A415" t="s">
        <v>1</v>
      </c>
      <c r="C415">
        <v>1910.0800000000017</v>
      </c>
    </row>
    <row r="416" spans="1:3" x14ac:dyDescent="0.3">
      <c r="A416" t="s">
        <v>1</v>
      </c>
      <c r="C416">
        <v>25.440000000002328</v>
      </c>
    </row>
    <row r="417" spans="1:3" x14ac:dyDescent="0.3">
      <c r="A417" t="s">
        <v>1</v>
      </c>
      <c r="C417">
        <v>64.160000000003492</v>
      </c>
    </row>
    <row r="418" spans="1:3" x14ac:dyDescent="0.3">
      <c r="A418" t="s">
        <v>1</v>
      </c>
      <c r="C418">
        <v>47.839999999996508</v>
      </c>
    </row>
    <row r="419" spans="1:3" x14ac:dyDescent="0.3">
      <c r="A419" t="s">
        <v>1</v>
      </c>
      <c r="C419">
        <v>211.52000000000407</v>
      </c>
    </row>
    <row r="420" spans="1:3" x14ac:dyDescent="0.3">
      <c r="A420" t="s">
        <v>1</v>
      </c>
      <c r="C420">
        <v>818.08000000000175</v>
      </c>
    </row>
    <row r="421" spans="1:3" x14ac:dyDescent="0.3">
      <c r="A421" t="s">
        <v>1</v>
      </c>
      <c r="C421">
        <v>9.4400000000023283</v>
      </c>
    </row>
    <row r="422" spans="1:3" x14ac:dyDescent="0.3">
      <c r="A422" t="s">
        <v>1</v>
      </c>
      <c r="C422">
        <v>1120.4799999999959</v>
      </c>
    </row>
    <row r="423" spans="1:3" x14ac:dyDescent="0.3">
      <c r="A423" t="s">
        <v>1</v>
      </c>
      <c r="C423">
        <v>90.559999999997672</v>
      </c>
    </row>
    <row r="424" spans="1:3" x14ac:dyDescent="0.3">
      <c r="A424" t="s">
        <v>1</v>
      </c>
      <c r="C424">
        <v>265.27999999999884</v>
      </c>
    </row>
    <row r="425" spans="1:3" x14ac:dyDescent="0.3">
      <c r="A425" t="s">
        <v>1</v>
      </c>
      <c r="C425">
        <v>196.32000000000698</v>
      </c>
    </row>
    <row r="426" spans="1:3" x14ac:dyDescent="0.3">
      <c r="A426" t="s">
        <v>1</v>
      </c>
      <c r="C426">
        <v>832.63999999999942</v>
      </c>
    </row>
    <row r="427" spans="1:3" x14ac:dyDescent="0.3">
      <c r="A427" t="s">
        <v>1</v>
      </c>
      <c r="C427">
        <v>78.720000000001164</v>
      </c>
    </row>
    <row r="428" spans="1:3" x14ac:dyDescent="0.3">
      <c r="A428" t="s">
        <v>1</v>
      </c>
      <c r="C428">
        <v>527.52000000000407</v>
      </c>
    </row>
    <row r="429" spans="1:3" x14ac:dyDescent="0.3">
      <c r="A429" t="s">
        <v>1</v>
      </c>
      <c r="C429">
        <v>316.95999999999185</v>
      </c>
    </row>
    <row r="430" spans="1:3" x14ac:dyDescent="0.3">
      <c r="A430" t="s">
        <v>1</v>
      </c>
      <c r="C430">
        <v>4898.3999999999942</v>
      </c>
    </row>
    <row r="431" spans="1:3" x14ac:dyDescent="0.3">
      <c r="A431" t="s">
        <v>1</v>
      </c>
      <c r="C431">
        <v>40</v>
      </c>
    </row>
    <row r="432" spans="1:3" x14ac:dyDescent="0.3">
      <c r="A432" t="s">
        <v>1</v>
      </c>
      <c r="C432">
        <v>169.11999999999534</v>
      </c>
    </row>
    <row r="433" spans="1:7" x14ac:dyDescent="0.3">
      <c r="A433" t="s">
        <v>1</v>
      </c>
      <c r="C433">
        <v>1461.6000000000058</v>
      </c>
    </row>
    <row r="434" spans="1:7" x14ac:dyDescent="0.3">
      <c r="A434" t="s">
        <v>1</v>
      </c>
      <c r="C434">
        <v>862.40000000002328</v>
      </c>
    </row>
    <row r="435" spans="1:7" x14ac:dyDescent="0.3">
      <c r="A435" t="s">
        <v>1</v>
      </c>
      <c r="C435">
        <v>20.479999999981374</v>
      </c>
    </row>
    <row r="436" spans="1:7" x14ac:dyDescent="0.3">
      <c r="A436" t="s">
        <v>1</v>
      </c>
      <c r="C436">
        <v>288</v>
      </c>
    </row>
    <row r="437" spans="1:7" x14ac:dyDescent="0.3">
      <c r="A437" t="s">
        <v>1</v>
      </c>
      <c r="C437">
        <v>306.0800000000163</v>
      </c>
    </row>
    <row r="438" spans="1:7" x14ac:dyDescent="0.3">
      <c r="A438" t="s">
        <v>2</v>
      </c>
      <c r="C438">
        <v>5396.6399999999994</v>
      </c>
      <c r="D438">
        <f>COUNT(C438:C455)</f>
        <v>18</v>
      </c>
      <c r="E438">
        <f>AVERAGE(C438:C455)</f>
        <v>2256.2844444444449</v>
      </c>
      <c r="F438">
        <f>STDEV(C438:C455)</f>
        <v>3017.8082550756299</v>
      </c>
      <c r="G438">
        <f>F438/SQRT(D438)</f>
        <v>711.30422716157341</v>
      </c>
    </row>
    <row r="439" spans="1:7" x14ac:dyDescent="0.3">
      <c r="A439" t="s">
        <v>2</v>
      </c>
      <c r="C439">
        <v>5641.4399999999987</v>
      </c>
    </row>
    <row r="440" spans="1:7" x14ac:dyDescent="0.3">
      <c r="A440" t="s">
        <v>2</v>
      </c>
      <c r="C440">
        <v>1598.7200000000012</v>
      </c>
    </row>
    <row r="441" spans="1:7" x14ac:dyDescent="0.3">
      <c r="A441" t="s">
        <v>2</v>
      </c>
      <c r="C441">
        <v>434.88000000000102</v>
      </c>
    </row>
    <row r="442" spans="1:7" x14ac:dyDescent="0.3">
      <c r="A442" t="s">
        <v>2</v>
      </c>
      <c r="C442">
        <v>701.12000000000262</v>
      </c>
    </row>
    <row r="443" spans="1:7" x14ac:dyDescent="0.3">
      <c r="A443" t="s">
        <v>2</v>
      </c>
      <c r="C443">
        <v>437.59999999999854</v>
      </c>
    </row>
    <row r="444" spans="1:7" x14ac:dyDescent="0.3">
      <c r="A444" t="s">
        <v>2</v>
      </c>
      <c r="C444">
        <v>95.840000000000146</v>
      </c>
    </row>
    <row r="445" spans="1:7" x14ac:dyDescent="0.3">
      <c r="A445" t="s">
        <v>2</v>
      </c>
      <c r="C445">
        <v>2291.1800000000003</v>
      </c>
    </row>
    <row r="446" spans="1:7" x14ac:dyDescent="0.3">
      <c r="A446" t="s">
        <v>2</v>
      </c>
      <c r="C446">
        <v>36.80000000000291</v>
      </c>
    </row>
    <row r="447" spans="1:7" x14ac:dyDescent="0.3">
      <c r="A447" t="s">
        <v>2</v>
      </c>
      <c r="C447">
        <v>48.479999999995925</v>
      </c>
    </row>
    <row r="448" spans="1:7" x14ac:dyDescent="0.3">
      <c r="A448" t="s">
        <v>2</v>
      </c>
      <c r="C448">
        <v>109.59999999999854</v>
      </c>
    </row>
    <row r="449" spans="1:7" x14ac:dyDescent="0.3">
      <c r="A449" t="s">
        <v>2</v>
      </c>
      <c r="C449">
        <v>1968.3199999999997</v>
      </c>
    </row>
    <row r="450" spans="1:7" x14ac:dyDescent="0.3">
      <c r="A450" t="s">
        <v>2</v>
      </c>
      <c r="C450">
        <v>1495.3600000000006</v>
      </c>
    </row>
    <row r="451" spans="1:7" x14ac:dyDescent="0.3">
      <c r="A451" t="s">
        <v>2</v>
      </c>
      <c r="C451">
        <v>12289.880000000005</v>
      </c>
    </row>
    <row r="452" spans="1:7" x14ac:dyDescent="0.3">
      <c r="A452" t="s">
        <v>2</v>
      </c>
      <c r="C452">
        <v>1430.6199999999953</v>
      </c>
    </row>
    <row r="453" spans="1:7" x14ac:dyDescent="0.3">
      <c r="A453" t="s">
        <v>2</v>
      </c>
      <c r="C453">
        <v>825.60000000000582</v>
      </c>
    </row>
    <row r="454" spans="1:7" x14ac:dyDescent="0.3">
      <c r="A454" t="s">
        <v>2</v>
      </c>
      <c r="C454">
        <v>2763.0400000000081</v>
      </c>
    </row>
    <row r="455" spans="1:7" x14ac:dyDescent="0.3">
      <c r="A455" t="s">
        <v>2</v>
      </c>
      <c r="C455">
        <v>3048</v>
      </c>
    </row>
    <row r="456" spans="1:7" x14ac:dyDescent="0.3">
      <c r="A456" t="s">
        <v>0</v>
      </c>
      <c r="C456">
        <v>285.76</v>
      </c>
      <c r="D456">
        <f>COUNT(C456:C485)</f>
        <v>30</v>
      </c>
      <c r="E456">
        <f>AVERAGE(C456:C485)</f>
        <v>2876.5969999999993</v>
      </c>
      <c r="F456">
        <f>STDEV(C456:C485)</f>
        <v>2653.9101766406648</v>
      </c>
      <c r="G456">
        <f>F456/SQRT(D456)</f>
        <v>484.53548977953733</v>
      </c>
    </row>
    <row r="457" spans="1:7" x14ac:dyDescent="0.3">
      <c r="A457" t="s">
        <v>0</v>
      </c>
      <c r="C457">
        <v>867.52</v>
      </c>
    </row>
    <row r="458" spans="1:7" x14ac:dyDescent="0.3">
      <c r="A458" t="s">
        <v>0</v>
      </c>
      <c r="C458">
        <v>4859.84</v>
      </c>
    </row>
    <row r="459" spans="1:7" x14ac:dyDescent="0.3">
      <c r="A459" t="s">
        <v>0</v>
      </c>
      <c r="C459">
        <v>2216.6399999999994</v>
      </c>
    </row>
    <row r="460" spans="1:7" x14ac:dyDescent="0.3">
      <c r="A460" t="s">
        <v>0</v>
      </c>
      <c r="C460">
        <v>580.63999999999942</v>
      </c>
    </row>
    <row r="461" spans="1:7" x14ac:dyDescent="0.3">
      <c r="A461" t="s">
        <v>0</v>
      </c>
      <c r="C461">
        <v>229.11999999999898</v>
      </c>
    </row>
    <row r="462" spans="1:7" x14ac:dyDescent="0.3">
      <c r="A462" t="s">
        <v>0</v>
      </c>
      <c r="C462">
        <v>1443.6800000000003</v>
      </c>
    </row>
    <row r="463" spans="1:7" x14ac:dyDescent="0.3">
      <c r="A463" t="s">
        <v>0</v>
      </c>
      <c r="C463">
        <v>688.63999999999942</v>
      </c>
    </row>
    <row r="464" spans="1:7" x14ac:dyDescent="0.3">
      <c r="A464" t="s">
        <v>0</v>
      </c>
      <c r="C464">
        <v>376.15999999999985</v>
      </c>
    </row>
    <row r="465" spans="1:3" x14ac:dyDescent="0.3">
      <c r="A465" t="s">
        <v>0</v>
      </c>
      <c r="C465">
        <v>561.59999999999854</v>
      </c>
    </row>
    <row r="466" spans="1:3" x14ac:dyDescent="0.3">
      <c r="A466" t="s">
        <v>0</v>
      </c>
      <c r="C466">
        <v>3261.760000000002</v>
      </c>
    </row>
    <row r="467" spans="1:3" x14ac:dyDescent="0.3">
      <c r="A467" t="s">
        <v>0</v>
      </c>
      <c r="C467">
        <v>3232.9599999999991</v>
      </c>
    </row>
    <row r="468" spans="1:3" x14ac:dyDescent="0.3">
      <c r="A468" t="s">
        <v>0</v>
      </c>
      <c r="C468">
        <v>5247.1999999999971</v>
      </c>
    </row>
    <row r="469" spans="1:3" x14ac:dyDescent="0.3">
      <c r="A469" t="s">
        <v>0</v>
      </c>
      <c r="C469">
        <v>6392</v>
      </c>
    </row>
    <row r="470" spans="1:3" x14ac:dyDescent="0.3">
      <c r="A470" t="s">
        <v>0</v>
      </c>
      <c r="C470">
        <v>75.840000000003783</v>
      </c>
    </row>
    <row r="471" spans="1:3" x14ac:dyDescent="0.3">
      <c r="A471" t="s">
        <v>0</v>
      </c>
      <c r="C471">
        <v>932.63999999999942</v>
      </c>
    </row>
    <row r="472" spans="1:3" x14ac:dyDescent="0.3">
      <c r="A472" t="s">
        <v>0</v>
      </c>
      <c r="C472">
        <v>6830.8799999999901</v>
      </c>
    </row>
    <row r="473" spans="1:3" x14ac:dyDescent="0.3">
      <c r="A473" t="s">
        <v>0</v>
      </c>
      <c r="C473">
        <v>103.52000000000407</v>
      </c>
    </row>
    <row r="474" spans="1:3" x14ac:dyDescent="0.3">
      <c r="A474" t="s">
        <v>0</v>
      </c>
      <c r="C474">
        <v>1876.9600000000064</v>
      </c>
    </row>
    <row r="475" spans="1:3" x14ac:dyDescent="0.3">
      <c r="A475" t="s">
        <v>0</v>
      </c>
      <c r="C475">
        <v>7452.7999999999884</v>
      </c>
    </row>
    <row r="476" spans="1:3" x14ac:dyDescent="0.3">
      <c r="A476" t="s">
        <v>0</v>
      </c>
      <c r="C476">
        <v>5664.1600000000035</v>
      </c>
    </row>
    <row r="477" spans="1:3" x14ac:dyDescent="0.3">
      <c r="A477" t="s">
        <v>0</v>
      </c>
      <c r="C477">
        <v>9618.7200000000012</v>
      </c>
    </row>
    <row r="478" spans="1:3" x14ac:dyDescent="0.3">
      <c r="A478" t="s">
        <v>0</v>
      </c>
      <c r="C478">
        <v>3575.8399999999965</v>
      </c>
    </row>
    <row r="479" spans="1:3" x14ac:dyDescent="0.3">
      <c r="A479" t="s">
        <v>0</v>
      </c>
      <c r="C479">
        <v>4432</v>
      </c>
    </row>
    <row r="480" spans="1:3" x14ac:dyDescent="0.3">
      <c r="A480" t="s">
        <v>0</v>
      </c>
      <c r="C480">
        <v>1284.9499999999971</v>
      </c>
    </row>
    <row r="481" spans="1:11" x14ac:dyDescent="0.3">
      <c r="A481" t="s">
        <v>0</v>
      </c>
      <c r="C481">
        <v>2366.2399999999907</v>
      </c>
    </row>
    <row r="482" spans="1:11" x14ac:dyDescent="0.3">
      <c r="A482" t="s">
        <v>0</v>
      </c>
      <c r="C482">
        <v>4710.7200000000012</v>
      </c>
    </row>
    <row r="483" spans="1:11" x14ac:dyDescent="0.3">
      <c r="A483" t="s">
        <v>0</v>
      </c>
      <c r="C483">
        <v>6047.5199999999895</v>
      </c>
    </row>
    <row r="484" spans="1:11" x14ac:dyDescent="0.3">
      <c r="A484" t="s">
        <v>0</v>
      </c>
      <c r="C484">
        <v>562.72000000000116</v>
      </c>
    </row>
    <row r="485" spans="1:11" x14ac:dyDescent="0.3">
      <c r="A485" t="s">
        <v>21</v>
      </c>
      <c r="C485">
        <v>518.88000000000466</v>
      </c>
    </row>
    <row r="487" spans="1:11" x14ac:dyDescent="0.3">
      <c r="K487" t="s">
        <v>8</v>
      </c>
    </row>
    <row r="488" spans="1:11" x14ac:dyDescent="0.3">
      <c r="E488" t="s">
        <v>26</v>
      </c>
      <c r="F488" t="s">
        <v>9</v>
      </c>
      <c r="G488">
        <v>47</v>
      </c>
      <c r="H488">
        <v>516.61446808510675</v>
      </c>
      <c r="I488">
        <v>824.11842287171226</v>
      </c>
      <c r="J488">
        <v>120.21002674544059</v>
      </c>
      <c r="K488">
        <f t="shared" ref="K488:K492" si="3">G488*H488</f>
        <v>24280.880000000016</v>
      </c>
    </row>
    <row r="489" spans="1:11" x14ac:dyDescent="0.3">
      <c r="E489" t="s">
        <v>26</v>
      </c>
      <c r="F489" t="s">
        <v>10</v>
      </c>
      <c r="G489">
        <v>0</v>
      </c>
      <c r="H489">
        <v>0</v>
      </c>
      <c r="I489">
        <v>0</v>
      </c>
      <c r="J489">
        <v>0</v>
      </c>
      <c r="K489">
        <f t="shared" si="3"/>
        <v>0</v>
      </c>
    </row>
    <row r="490" spans="1:11" x14ac:dyDescent="0.3">
      <c r="E490" t="s">
        <v>26</v>
      </c>
      <c r="F490" t="s">
        <v>11</v>
      </c>
      <c r="G490">
        <v>0</v>
      </c>
      <c r="H490">
        <v>0</v>
      </c>
      <c r="I490">
        <v>0</v>
      </c>
      <c r="J490">
        <v>0</v>
      </c>
      <c r="K490">
        <f t="shared" si="3"/>
        <v>0</v>
      </c>
    </row>
    <row r="491" spans="1:11" x14ac:dyDescent="0.3">
      <c r="E491" t="s">
        <v>26</v>
      </c>
      <c r="F491" t="s">
        <v>12</v>
      </c>
      <c r="G491">
        <v>0</v>
      </c>
      <c r="H491">
        <v>0</v>
      </c>
      <c r="I491">
        <v>0</v>
      </c>
      <c r="J491">
        <v>0</v>
      </c>
      <c r="K491">
        <f t="shared" si="3"/>
        <v>0</v>
      </c>
    </row>
    <row r="492" spans="1:11" x14ac:dyDescent="0.3">
      <c r="E492" t="s">
        <v>26</v>
      </c>
      <c r="F492" t="s">
        <v>13</v>
      </c>
      <c r="G492">
        <v>18</v>
      </c>
      <c r="H492">
        <v>2256.2844444444449</v>
      </c>
      <c r="I492">
        <v>3017.8082550756299</v>
      </c>
      <c r="J492">
        <v>711.30422716157341</v>
      </c>
      <c r="K492">
        <f t="shared" si="3"/>
        <v>40613.12000000001</v>
      </c>
    </row>
    <row r="493" spans="1:11" x14ac:dyDescent="0.3">
      <c r="E493" t="s">
        <v>26</v>
      </c>
      <c r="F493" t="s">
        <v>14</v>
      </c>
      <c r="G493">
        <v>30</v>
      </c>
      <c r="H493">
        <v>2876.5969999999993</v>
      </c>
      <c r="I493">
        <v>2653.9101766406648</v>
      </c>
      <c r="J493">
        <v>484.53548977953733</v>
      </c>
      <c r="K493">
        <f>G493*H493</f>
        <v>86297.909999999974</v>
      </c>
    </row>
    <row r="494" spans="1:11" x14ac:dyDescent="0.3">
      <c r="K494">
        <f>SUM(K488:K493)</f>
        <v>151191.91</v>
      </c>
    </row>
  </sheetData>
  <autoFilter ref="D1:D386">
    <filterColumn colId="0">
      <filters>
        <filter val="1"/>
      </filters>
    </filterColumn>
  </autoFilter>
  <sortState ref="A391:C485">
    <sortCondition ref="A391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65"/>
  <sheetViews>
    <sheetView topLeftCell="A239" workbookViewId="0">
      <selection activeCell="D259" sqref="D259:J264"/>
    </sheetView>
  </sheetViews>
  <sheetFormatPr defaultRowHeight="14.4" x14ac:dyDescent="0.3"/>
  <cols>
    <col min="1" max="1" width="16.109375" customWidth="1"/>
    <col min="2" max="2" width="10" bestFit="1" customWidth="1"/>
    <col min="3" max="3" width="10.6640625" bestFit="1" customWidth="1"/>
    <col min="9" max="10" width="8.21875" bestFit="1" customWidth="1"/>
    <col min="11" max="11" width="8.5546875" bestFit="1" customWidth="1"/>
  </cols>
  <sheetData>
    <row r="1" spans="1:11" x14ac:dyDescent="0.3">
      <c r="A1" t="s">
        <v>0</v>
      </c>
      <c r="C1">
        <f>B2</f>
        <v>661.92</v>
      </c>
      <c r="D1" s="2">
        <v>1</v>
      </c>
    </row>
    <row r="2" spans="1:11" hidden="1" x14ac:dyDescent="0.3">
      <c r="B2">
        <v>661.92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1467.04</v>
      </c>
      <c r="D3" s="2">
        <v>1</v>
      </c>
    </row>
    <row r="4" spans="1:11" hidden="1" x14ac:dyDescent="0.3">
      <c r="B4">
        <v>2128.96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529.27999999999975</v>
      </c>
      <c r="D5" s="2">
        <v>1</v>
      </c>
    </row>
    <row r="6" spans="1:11" hidden="1" x14ac:dyDescent="0.3">
      <c r="B6">
        <v>2658.24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278.72000000000025</v>
      </c>
      <c r="D7" s="2">
        <v>1</v>
      </c>
    </row>
    <row r="8" spans="1:11" hidden="1" x14ac:dyDescent="0.3">
      <c r="B8">
        <v>2936.96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2052.6400000000003</v>
      </c>
      <c r="D9" s="2">
        <v>1</v>
      </c>
    </row>
    <row r="10" spans="1:11" hidden="1" x14ac:dyDescent="0.3">
      <c r="B10">
        <v>4989.6000000000004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258.55999999999949</v>
      </c>
      <c r="D11" s="2">
        <v>1</v>
      </c>
    </row>
    <row r="12" spans="1:11" hidden="1" x14ac:dyDescent="0.3">
      <c r="B12">
        <v>5248.16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2</v>
      </c>
      <c r="C13">
        <f t="shared" si="0"/>
        <v>1794.7200000000003</v>
      </c>
      <c r="D13" s="2">
        <v>1</v>
      </c>
    </row>
    <row r="14" spans="1:11" hidden="1" x14ac:dyDescent="0.3">
      <c r="B14">
        <v>7042.88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445.76000000000022</v>
      </c>
      <c r="D15" s="2">
        <v>1</v>
      </c>
    </row>
    <row r="16" spans="1:11" hidden="1" x14ac:dyDescent="0.3">
      <c r="B16">
        <v>7488.64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2</v>
      </c>
      <c r="C17">
        <f t="shared" si="0"/>
        <v>7289.44</v>
      </c>
      <c r="D17" s="2">
        <v>1</v>
      </c>
    </row>
    <row r="18" spans="1:11" hidden="1" x14ac:dyDescent="0.3">
      <c r="B18">
        <v>14778.08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7</v>
      </c>
      <c r="C19">
        <f t="shared" si="0"/>
        <v>192.47999999999956</v>
      </c>
      <c r="D19" s="2">
        <v>1</v>
      </c>
    </row>
    <row r="20" spans="1:11" hidden="1" x14ac:dyDescent="0.3">
      <c r="B20">
        <v>14970.56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2</v>
      </c>
      <c r="C21">
        <f t="shared" si="0"/>
        <v>12032.160000000002</v>
      </c>
      <c r="D21" s="2">
        <v>1</v>
      </c>
    </row>
    <row r="22" spans="1:11" hidden="1" x14ac:dyDescent="0.3">
      <c r="B22">
        <v>27002.720000000001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41.759999999998399</v>
      </c>
      <c r="D23" s="2">
        <v>1</v>
      </c>
    </row>
    <row r="24" spans="1:11" hidden="1" x14ac:dyDescent="0.3">
      <c r="B24">
        <v>27044.48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1256.3199999999997</v>
      </c>
      <c r="D25" s="2">
        <v>1</v>
      </c>
    </row>
    <row r="26" spans="1:11" hidden="1" x14ac:dyDescent="0.3">
      <c r="B26">
        <v>28300.799999999999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619.44000000000233</v>
      </c>
      <c r="D27" s="2">
        <v>1</v>
      </c>
    </row>
    <row r="28" spans="1:11" hidden="1" x14ac:dyDescent="0.3">
      <c r="B28">
        <v>28920.240000000002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2</v>
      </c>
      <c r="C29">
        <f t="shared" si="0"/>
        <v>50.319999999999709</v>
      </c>
      <c r="D29" s="2">
        <v>1</v>
      </c>
    </row>
    <row r="30" spans="1:11" hidden="1" x14ac:dyDescent="0.3">
      <c r="B30">
        <v>28970.560000000001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136.63999999999942</v>
      </c>
      <c r="D31" s="2">
        <v>1</v>
      </c>
    </row>
    <row r="32" spans="1:11" hidden="1" x14ac:dyDescent="0.3">
      <c r="B32">
        <v>29107.200000000001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2</v>
      </c>
      <c r="C33">
        <f t="shared" si="0"/>
        <v>1574.5</v>
      </c>
      <c r="D33" s="2">
        <v>1</v>
      </c>
    </row>
    <row r="34" spans="1:11" hidden="1" x14ac:dyDescent="0.3">
      <c r="B34">
        <v>30681.7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2.8800000000010186</v>
      </c>
      <c r="D35" s="2">
        <v>1</v>
      </c>
    </row>
    <row r="36" spans="1:11" hidden="1" x14ac:dyDescent="0.3">
      <c r="B36">
        <v>30684.58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374.71999999999753</v>
      </c>
      <c r="D37" s="2">
        <v>1</v>
      </c>
    </row>
    <row r="38" spans="1:11" hidden="1" x14ac:dyDescent="0.3">
      <c r="B38">
        <v>31059.3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2.8800000000010186</v>
      </c>
      <c r="D39" s="2">
        <v>1</v>
      </c>
    </row>
    <row r="40" spans="1:11" hidden="1" x14ac:dyDescent="0.3">
      <c r="B40">
        <v>31062.18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2</v>
      </c>
      <c r="C41">
        <f t="shared" si="0"/>
        <v>633.27999999999884</v>
      </c>
      <c r="D41" s="2">
        <v>1</v>
      </c>
    </row>
    <row r="42" spans="1:11" hidden="1" x14ac:dyDescent="0.3">
      <c r="B42">
        <v>31695.46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11.040000000000873</v>
      </c>
      <c r="D43" s="2">
        <v>1</v>
      </c>
    </row>
    <row r="44" spans="1:11" hidden="1" x14ac:dyDescent="0.3">
      <c r="B44">
        <v>31706.5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1003.2000000000007</v>
      </c>
      <c r="D45" s="2">
        <v>1</v>
      </c>
    </row>
    <row r="46" spans="1:11" hidden="1" x14ac:dyDescent="0.3">
      <c r="B46">
        <v>32709.7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149.60000000000218</v>
      </c>
      <c r="D47" s="2">
        <v>1</v>
      </c>
    </row>
    <row r="48" spans="1:11" hidden="1" x14ac:dyDescent="0.3">
      <c r="B48">
        <v>32859.300000000003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2</v>
      </c>
      <c r="C49">
        <f t="shared" si="0"/>
        <v>1629.2799999999988</v>
      </c>
      <c r="D49" s="2">
        <v>1</v>
      </c>
    </row>
    <row r="50" spans="1:11" hidden="1" x14ac:dyDescent="0.3">
      <c r="B50">
        <v>34488.58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17.759999999994761</v>
      </c>
      <c r="D51" s="2">
        <v>1</v>
      </c>
    </row>
    <row r="52" spans="1:11" hidden="1" x14ac:dyDescent="0.3">
      <c r="B52">
        <v>34506.339999999997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1151.9800000000032</v>
      </c>
      <c r="D53" s="2">
        <v>1</v>
      </c>
    </row>
    <row r="54" spans="1:11" hidden="1" x14ac:dyDescent="0.3">
      <c r="B54">
        <v>35658.32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2.8799999999973807</v>
      </c>
      <c r="D55" s="2">
        <v>1</v>
      </c>
    </row>
    <row r="56" spans="1:11" hidden="1" x14ac:dyDescent="0.3">
      <c r="B56">
        <v>35661.199999999997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2</v>
      </c>
      <c r="C57">
        <f t="shared" si="0"/>
        <v>1716.4800000000032</v>
      </c>
      <c r="D57" s="2">
        <v>1</v>
      </c>
    </row>
    <row r="58" spans="1:11" hidden="1" x14ac:dyDescent="0.3">
      <c r="B58">
        <v>37377.68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18.720000000001164</v>
      </c>
      <c r="D59" s="2">
        <v>1</v>
      </c>
    </row>
    <row r="60" spans="1:11" hidden="1" x14ac:dyDescent="0.3">
      <c r="B60">
        <v>37396.400000000001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3660.2900000000009</v>
      </c>
      <c r="D61" s="2">
        <v>1</v>
      </c>
    </row>
    <row r="62" spans="1:11" hidden="1" x14ac:dyDescent="0.3">
      <c r="B62">
        <v>41056.69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327.36000000000058</v>
      </c>
      <c r="D63" s="2">
        <v>1</v>
      </c>
    </row>
    <row r="64" spans="1:11" hidden="1" x14ac:dyDescent="0.3">
      <c r="B64">
        <v>41384.050000000003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2</v>
      </c>
      <c r="C65">
        <f t="shared" si="0"/>
        <v>43012</v>
      </c>
      <c r="D65" s="2">
        <v>1</v>
      </c>
    </row>
    <row r="66" spans="1:11" hidden="1" x14ac:dyDescent="0.3">
      <c r="B66">
        <v>84396.05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174.23999999999069</v>
      </c>
      <c r="D67" s="2">
        <v>1</v>
      </c>
    </row>
    <row r="68" spans="1:11" hidden="1" x14ac:dyDescent="0.3">
      <c r="B68">
        <v>84570.29</v>
      </c>
      <c r="C68">
        <f t="shared" ref="C68:C118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1484.6399999999994</v>
      </c>
      <c r="D69" s="2">
        <v>1</v>
      </c>
    </row>
    <row r="70" spans="1:11" hidden="1" x14ac:dyDescent="0.3">
      <c r="B70">
        <v>86054.93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12.960000000006403</v>
      </c>
      <c r="D71" s="2">
        <v>1</v>
      </c>
    </row>
    <row r="72" spans="1:11" hidden="1" x14ac:dyDescent="0.3">
      <c r="B72">
        <v>86067.89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2</v>
      </c>
      <c r="C73">
        <f t="shared" si="1"/>
        <v>3784.320000000007</v>
      </c>
      <c r="D73" s="2">
        <v>1</v>
      </c>
    </row>
    <row r="74" spans="1:11" hidden="1" x14ac:dyDescent="0.3">
      <c r="B74">
        <v>89852.21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292</v>
      </c>
      <c r="D75" s="2">
        <v>1</v>
      </c>
    </row>
    <row r="76" spans="1:11" hidden="1" x14ac:dyDescent="0.3">
      <c r="B76">
        <v>90144.21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717.11999999999534</v>
      </c>
      <c r="D77" s="2">
        <v>1</v>
      </c>
    </row>
    <row r="78" spans="1:11" hidden="1" x14ac:dyDescent="0.3">
      <c r="B78">
        <v>90861.33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9.7599999999947613</v>
      </c>
      <c r="D79" s="2">
        <v>1</v>
      </c>
    </row>
    <row r="80" spans="1:11" hidden="1" x14ac:dyDescent="0.3">
      <c r="B80">
        <v>90871.09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2</v>
      </c>
      <c r="C81">
        <f t="shared" si="1"/>
        <v>4562.0800000000017</v>
      </c>
      <c r="D81" s="2">
        <v>1</v>
      </c>
    </row>
    <row r="82" spans="1:11" hidden="1" x14ac:dyDescent="0.3">
      <c r="B82">
        <v>95433.17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292</v>
      </c>
      <c r="D83" s="2">
        <v>1</v>
      </c>
    </row>
    <row r="84" spans="1:11" hidden="1" x14ac:dyDescent="0.3">
      <c r="B84">
        <v>95725.17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2170.8800000000047</v>
      </c>
      <c r="D85" s="2">
        <v>1</v>
      </c>
    </row>
    <row r="86" spans="1:11" hidden="1" x14ac:dyDescent="0.3">
      <c r="B86">
        <v>97896.05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316.47999999999593</v>
      </c>
      <c r="D87" s="2">
        <v>1</v>
      </c>
    </row>
    <row r="88" spans="1:11" hidden="1" x14ac:dyDescent="0.3">
      <c r="B88">
        <v>98212.53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6426.5599999999977</v>
      </c>
      <c r="D89" s="2">
        <v>1</v>
      </c>
    </row>
    <row r="90" spans="1:11" hidden="1" x14ac:dyDescent="0.3">
      <c r="B90">
        <v>104639.09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205.60000000000582</v>
      </c>
      <c r="D91" s="2">
        <v>1</v>
      </c>
    </row>
    <row r="92" spans="1:11" hidden="1" x14ac:dyDescent="0.3">
      <c r="B92">
        <v>104844.69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2</v>
      </c>
      <c r="C93">
        <f t="shared" si="1"/>
        <v>5917.4400000000023</v>
      </c>
      <c r="D93" s="2">
        <v>1</v>
      </c>
    </row>
    <row r="94" spans="1:11" hidden="1" x14ac:dyDescent="0.3">
      <c r="B94">
        <v>110762.13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40.319999999992433</v>
      </c>
      <c r="D95" s="2">
        <v>1</v>
      </c>
    </row>
    <row r="96" spans="1:11" hidden="1" x14ac:dyDescent="0.3">
      <c r="B96">
        <v>110802.45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9977.4700000000012</v>
      </c>
      <c r="D97" s="2">
        <v>1</v>
      </c>
    </row>
    <row r="98" spans="1:11" hidden="1" x14ac:dyDescent="0.3">
      <c r="B98">
        <v>120779.92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53.759999999994761</v>
      </c>
      <c r="D99" s="2">
        <v>1</v>
      </c>
    </row>
    <row r="100" spans="1:11" hidden="1" x14ac:dyDescent="0.3">
      <c r="B100">
        <v>120833.68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2</v>
      </c>
      <c r="C101">
        <f t="shared" si="1"/>
        <v>7959.7100000000064</v>
      </c>
      <c r="D101" s="2">
        <v>1</v>
      </c>
    </row>
    <row r="102" spans="1:11" hidden="1" x14ac:dyDescent="0.3">
      <c r="B102">
        <v>128793.39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12.479999999995925</v>
      </c>
      <c r="D103" s="2">
        <v>1</v>
      </c>
    </row>
    <row r="104" spans="1:11" hidden="1" x14ac:dyDescent="0.3">
      <c r="B104">
        <v>128805.87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4805.6000000000058</v>
      </c>
      <c r="D105" s="2">
        <v>1</v>
      </c>
    </row>
    <row r="106" spans="1:11" hidden="1" x14ac:dyDescent="0.3">
      <c r="B106">
        <v>133611.47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67.679999999993015</v>
      </c>
      <c r="D107" s="2">
        <v>1</v>
      </c>
    </row>
    <row r="108" spans="1:11" hidden="1" x14ac:dyDescent="0.3">
      <c r="B108">
        <v>133679.15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2</v>
      </c>
      <c r="C109">
        <f t="shared" si="1"/>
        <v>7900.9599999999919</v>
      </c>
      <c r="D109" s="2">
        <v>1</v>
      </c>
    </row>
    <row r="110" spans="1:11" hidden="1" x14ac:dyDescent="0.3">
      <c r="B110">
        <v>141580.10999999999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11.040000000008149</v>
      </c>
      <c r="D111" s="2">
        <v>1</v>
      </c>
    </row>
    <row r="112" spans="1:11" hidden="1" x14ac:dyDescent="0.3">
      <c r="B112">
        <v>141591.15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5563.0400000000081</v>
      </c>
      <c r="D113" s="2">
        <v>1</v>
      </c>
    </row>
    <row r="114" spans="1:11" hidden="1" x14ac:dyDescent="0.3">
      <c r="B114">
        <v>147154.19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209.76000000000931</v>
      </c>
      <c r="D115" s="2">
        <v>1</v>
      </c>
    </row>
    <row r="116" spans="1:11" hidden="1" x14ac:dyDescent="0.3">
      <c r="B116">
        <v>147363.95000000001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2</v>
      </c>
      <c r="C117">
        <f t="shared" si="1"/>
        <v>3829.9199999999837</v>
      </c>
      <c r="D117" s="2">
        <v>1</v>
      </c>
    </row>
    <row r="118" spans="1:11" hidden="1" x14ac:dyDescent="0.3">
      <c r="B118">
        <v>151193.87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hidden="1" x14ac:dyDescent="0.3">
      <c r="D119" s="2"/>
    </row>
    <row r="120" spans="1:11" hidden="1" x14ac:dyDescent="0.3">
      <c r="D120" s="2"/>
    </row>
    <row r="121" spans="1:11" hidden="1" x14ac:dyDescent="0.3">
      <c r="D121" s="2"/>
    </row>
    <row r="122" spans="1:11" hidden="1" x14ac:dyDescent="0.3">
      <c r="D122" s="2"/>
    </row>
    <row r="123" spans="1:11" hidden="1" x14ac:dyDescent="0.3">
      <c r="D123" s="2"/>
    </row>
    <row r="124" spans="1:11" hidden="1" x14ac:dyDescent="0.3">
      <c r="D124" s="2"/>
    </row>
    <row r="125" spans="1:11" hidden="1" x14ac:dyDescent="0.3">
      <c r="D125" s="2"/>
    </row>
    <row r="126" spans="1:11" hidden="1" x14ac:dyDescent="0.3">
      <c r="D126" s="2"/>
    </row>
    <row r="127" spans="1:11" hidden="1" x14ac:dyDescent="0.3">
      <c r="D127" s="2"/>
    </row>
    <row r="128" spans="1:11" hidden="1" x14ac:dyDescent="0.3">
      <c r="D128" s="2"/>
    </row>
    <row r="129" spans="4:4" hidden="1" x14ac:dyDescent="0.3">
      <c r="D129" s="2"/>
    </row>
    <row r="130" spans="4:4" hidden="1" x14ac:dyDescent="0.3">
      <c r="D130" s="2"/>
    </row>
    <row r="131" spans="4:4" hidden="1" x14ac:dyDescent="0.3">
      <c r="D131" s="2"/>
    </row>
    <row r="132" spans="4:4" hidden="1" x14ac:dyDescent="0.3">
      <c r="D132" s="2"/>
    </row>
    <row r="133" spans="4:4" hidden="1" x14ac:dyDescent="0.3">
      <c r="D133" s="2"/>
    </row>
    <row r="134" spans="4:4" hidden="1" x14ac:dyDescent="0.3">
      <c r="D134" s="2"/>
    </row>
    <row r="135" spans="4:4" hidden="1" x14ac:dyDescent="0.3">
      <c r="D135" s="2"/>
    </row>
    <row r="136" spans="4:4" hidden="1" x14ac:dyDescent="0.3">
      <c r="D136" s="2"/>
    </row>
    <row r="137" spans="4:4" hidden="1" x14ac:dyDescent="0.3">
      <c r="D137" s="2"/>
    </row>
    <row r="138" spans="4:4" hidden="1" x14ac:dyDescent="0.3">
      <c r="D138" s="2"/>
    </row>
    <row r="139" spans="4:4" hidden="1" x14ac:dyDescent="0.3">
      <c r="D139" s="2"/>
    </row>
    <row r="140" spans="4:4" hidden="1" x14ac:dyDescent="0.3">
      <c r="D140" s="2"/>
    </row>
    <row r="141" spans="4:4" hidden="1" x14ac:dyDescent="0.3">
      <c r="D141" s="2"/>
    </row>
    <row r="142" spans="4:4" hidden="1" x14ac:dyDescent="0.3">
      <c r="D142" s="2"/>
    </row>
    <row r="143" spans="4:4" hidden="1" x14ac:dyDescent="0.3">
      <c r="D143" s="2"/>
    </row>
    <row r="144" spans="4:4" hidden="1" x14ac:dyDescent="0.3">
      <c r="D144" s="2"/>
    </row>
    <row r="145" spans="4:4" hidden="1" x14ac:dyDescent="0.3">
      <c r="D145" s="2"/>
    </row>
    <row r="146" spans="4:4" hidden="1" x14ac:dyDescent="0.3">
      <c r="D146" s="2"/>
    </row>
    <row r="147" spans="4:4" hidden="1" x14ac:dyDescent="0.3">
      <c r="D147" s="2"/>
    </row>
    <row r="148" spans="4:4" hidden="1" x14ac:dyDescent="0.3">
      <c r="D148" s="2"/>
    </row>
    <row r="149" spans="4:4" hidden="1" x14ac:dyDescent="0.3">
      <c r="D149" s="2"/>
    </row>
    <row r="150" spans="4:4" hidden="1" x14ac:dyDescent="0.3">
      <c r="D150" s="2"/>
    </row>
    <row r="151" spans="4:4" hidden="1" x14ac:dyDescent="0.3">
      <c r="D151" s="2"/>
    </row>
    <row r="152" spans="4:4" hidden="1" x14ac:dyDescent="0.3">
      <c r="D152" s="2"/>
    </row>
    <row r="153" spans="4:4" hidden="1" x14ac:dyDescent="0.3">
      <c r="D153" s="2"/>
    </row>
    <row r="154" spans="4:4" hidden="1" x14ac:dyDescent="0.3">
      <c r="D154" s="2"/>
    </row>
    <row r="155" spans="4:4" hidden="1" x14ac:dyDescent="0.3">
      <c r="D155" s="2"/>
    </row>
    <row r="156" spans="4:4" hidden="1" x14ac:dyDescent="0.3">
      <c r="D156" s="2"/>
    </row>
    <row r="157" spans="4:4" hidden="1" x14ac:dyDescent="0.3">
      <c r="D157" s="2"/>
    </row>
    <row r="158" spans="4:4" hidden="1" x14ac:dyDescent="0.3">
      <c r="D158" s="2"/>
    </row>
    <row r="159" spans="4:4" hidden="1" x14ac:dyDescent="0.3">
      <c r="D159" s="2"/>
    </row>
    <row r="160" spans="4:4" hidden="1" x14ac:dyDescent="0.3">
      <c r="D160" s="2"/>
    </row>
    <row r="161" spans="4:4" hidden="1" x14ac:dyDescent="0.3">
      <c r="D161" s="2"/>
    </row>
    <row r="162" spans="4:4" hidden="1" x14ac:dyDescent="0.3">
      <c r="D162" s="2"/>
    </row>
    <row r="163" spans="4:4" hidden="1" x14ac:dyDescent="0.3">
      <c r="D163" s="2"/>
    </row>
    <row r="164" spans="4:4" hidden="1" x14ac:dyDescent="0.3">
      <c r="D164" s="2"/>
    </row>
    <row r="165" spans="4:4" hidden="1" x14ac:dyDescent="0.3">
      <c r="D165" s="2"/>
    </row>
    <row r="166" spans="4:4" hidden="1" x14ac:dyDescent="0.3">
      <c r="D166" s="2"/>
    </row>
    <row r="167" spans="4:4" hidden="1" x14ac:dyDescent="0.3">
      <c r="D167" s="2"/>
    </row>
    <row r="168" spans="4:4" hidden="1" x14ac:dyDescent="0.3">
      <c r="D168" s="2"/>
    </row>
    <row r="169" spans="4:4" hidden="1" x14ac:dyDescent="0.3">
      <c r="D169" s="2"/>
    </row>
    <row r="170" spans="4:4" hidden="1" x14ac:dyDescent="0.3">
      <c r="D170" s="2"/>
    </row>
    <row r="171" spans="4:4" hidden="1" x14ac:dyDescent="0.3">
      <c r="D171" s="2"/>
    </row>
    <row r="172" spans="4:4" hidden="1" x14ac:dyDescent="0.3">
      <c r="D172" s="2"/>
    </row>
    <row r="173" spans="4:4" hidden="1" x14ac:dyDescent="0.3">
      <c r="D173" s="2"/>
    </row>
    <row r="174" spans="4:4" hidden="1" x14ac:dyDescent="0.3">
      <c r="D174" s="2"/>
    </row>
    <row r="175" spans="4:4" hidden="1" x14ac:dyDescent="0.3">
      <c r="D175" s="2"/>
    </row>
    <row r="176" spans="4:4" hidden="1" x14ac:dyDescent="0.3">
      <c r="D176" s="2"/>
    </row>
    <row r="177" spans="4:4" hidden="1" x14ac:dyDescent="0.3">
      <c r="D177" s="2"/>
    </row>
    <row r="178" spans="4:4" hidden="1" x14ac:dyDescent="0.3">
      <c r="D178" s="2"/>
    </row>
    <row r="179" spans="4:4" hidden="1" x14ac:dyDescent="0.3">
      <c r="D179" s="2"/>
    </row>
    <row r="180" spans="4:4" hidden="1" x14ac:dyDescent="0.3">
      <c r="D180" s="2"/>
    </row>
    <row r="181" spans="4:4" hidden="1" x14ac:dyDescent="0.3">
      <c r="D181" s="2"/>
    </row>
    <row r="182" spans="4:4" hidden="1" x14ac:dyDescent="0.3">
      <c r="D182" s="2"/>
    </row>
    <row r="183" spans="4:4" hidden="1" x14ac:dyDescent="0.3">
      <c r="D183" s="2"/>
    </row>
    <row r="184" spans="4:4" hidden="1" x14ac:dyDescent="0.3">
      <c r="D184" s="2"/>
    </row>
    <row r="185" spans="4:4" hidden="1" x14ac:dyDescent="0.3">
      <c r="D185" s="2"/>
    </row>
    <row r="186" spans="4:4" hidden="1" x14ac:dyDescent="0.3">
      <c r="D186" s="2"/>
    </row>
    <row r="187" spans="4:4" hidden="1" x14ac:dyDescent="0.3">
      <c r="D187" s="2"/>
    </row>
    <row r="188" spans="4:4" hidden="1" x14ac:dyDescent="0.3">
      <c r="D188" s="2"/>
    </row>
    <row r="189" spans="4:4" hidden="1" x14ac:dyDescent="0.3">
      <c r="D189" s="2"/>
    </row>
    <row r="190" spans="4:4" hidden="1" x14ac:dyDescent="0.3">
      <c r="D190" s="2"/>
    </row>
    <row r="197" spans="1:7" x14ac:dyDescent="0.3">
      <c r="A197" t="s">
        <v>7</v>
      </c>
      <c r="C197">
        <v>192.47999999999956</v>
      </c>
      <c r="D197">
        <f>COUNT(C197:C225)</f>
        <v>29</v>
      </c>
      <c r="E197">
        <f>AVERAGE(C197:C225)</f>
        <v>195.57241379310295</v>
      </c>
      <c r="F197">
        <f>STDEV(C197:C225)</f>
        <v>289.99502519938915</v>
      </c>
      <c r="G197">
        <f>F197/SQRT(D197)</f>
        <v>53.850724274063246</v>
      </c>
    </row>
    <row r="198" spans="1:7" x14ac:dyDescent="0.3">
      <c r="A198" t="s">
        <v>1</v>
      </c>
      <c r="C198">
        <v>1467.04</v>
      </c>
    </row>
    <row r="199" spans="1:7" x14ac:dyDescent="0.3">
      <c r="A199" t="s">
        <v>1</v>
      </c>
      <c r="C199">
        <v>278.72000000000025</v>
      </c>
    </row>
    <row r="200" spans="1:7" x14ac:dyDescent="0.3">
      <c r="A200" t="s">
        <v>1</v>
      </c>
      <c r="C200">
        <v>258.55999999999949</v>
      </c>
    </row>
    <row r="201" spans="1:7" x14ac:dyDescent="0.3">
      <c r="A201" t="s">
        <v>1</v>
      </c>
      <c r="C201">
        <v>445.76000000000022</v>
      </c>
    </row>
    <row r="202" spans="1:7" x14ac:dyDescent="0.3">
      <c r="A202" t="s">
        <v>1</v>
      </c>
      <c r="C202">
        <v>41.759999999998399</v>
      </c>
    </row>
    <row r="203" spans="1:7" x14ac:dyDescent="0.3">
      <c r="A203" t="s">
        <v>1</v>
      </c>
      <c r="C203">
        <v>619.44000000000233</v>
      </c>
    </row>
    <row r="204" spans="1:7" x14ac:dyDescent="0.3">
      <c r="A204" t="s">
        <v>1</v>
      </c>
      <c r="C204">
        <v>136.63999999999942</v>
      </c>
    </row>
    <row r="205" spans="1:7" x14ac:dyDescent="0.3">
      <c r="A205" t="s">
        <v>1</v>
      </c>
      <c r="C205">
        <v>2.8800000000010186</v>
      </c>
    </row>
    <row r="206" spans="1:7" x14ac:dyDescent="0.3">
      <c r="A206" t="s">
        <v>1</v>
      </c>
      <c r="C206">
        <v>2.8800000000010186</v>
      </c>
    </row>
    <row r="207" spans="1:7" x14ac:dyDescent="0.3">
      <c r="A207" t="s">
        <v>1</v>
      </c>
      <c r="C207">
        <v>11.040000000000873</v>
      </c>
    </row>
    <row r="208" spans="1:7" x14ac:dyDescent="0.3">
      <c r="A208" t="s">
        <v>1</v>
      </c>
      <c r="C208">
        <v>149.60000000000218</v>
      </c>
    </row>
    <row r="209" spans="1:3" x14ac:dyDescent="0.3">
      <c r="A209" t="s">
        <v>1</v>
      </c>
      <c r="C209">
        <v>17.759999999994761</v>
      </c>
    </row>
    <row r="210" spans="1:3" x14ac:dyDescent="0.3">
      <c r="A210" t="s">
        <v>1</v>
      </c>
      <c r="C210">
        <v>2.8799999999973807</v>
      </c>
    </row>
    <row r="211" spans="1:3" x14ac:dyDescent="0.3">
      <c r="A211" t="s">
        <v>1</v>
      </c>
      <c r="C211">
        <v>18.720000000001164</v>
      </c>
    </row>
    <row r="212" spans="1:3" x14ac:dyDescent="0.3">
      <c r="A212" t="s">
        <v>1</v>
      </c>
      <c r="C212">
        <v>327.36000000000058</v>
      </c>
    </row>
    <row r="213" spans="1:3" x14ac:dyDescent="0.3">
      <c r="A213" t="s">
        <v>1</v>
      </c>
      <c r="C213">
        <v>174.23999999999069</v>
      </c>
    </row>
    <row r="214" spans="1:3" x14ac:dyDescent="0.3">
      <c r="A214" t="s">
        <v>1</v>
      </c>
      <c r="C214">
        <v>12.960000000006403</v>
      </c>
    </row>
    <row r="215" spans="1:3" x14ac:dyDescent="0.3">
      <c r="A215" t="s">
        <v>1</v>
      </c>
      <c r="C215">
        <v>292</v>
      </c>
    </row>
    <row r="216" spans="1:3" x14ac:dyDescent="0.3">
      <c r="A216" t="s">
        <v>1</v>
      </c>
      <c r="C216">
        <v>9.7599999999947613</v>
      </c>
    </row>
    <row r="217" spans="1:3" x14ac:dyDescent="0.3">
      <c r="A217" t="s">
        <v>1</v>
      </c>
      <c r="C217">
        <v>292</v>
      </c>
    </row>
    <row r="218" spans="1:3" x14ac:dyDescent="0.3">
      <c r="A218" t="s">
        <v>1</v>
      </c>
      <c r="C218">
        <v>316.47999999999593</v>
      </c>
    </row>
    <row r="219" spans="1:3" x14ac:dyDescent="0.3">
      <c r="A219" t="s">
        <v>1</v>
      </c>
      <c r="C219">
        <v>205.60000000000582</v>
      </c>
    </row>
    <row r="220" spans="1:3" x14ac:dyDescent="0.3">
      <c r="A220" t="s">
        <v>1</v>
      </c>
      <c r="C220">
        <v>40.319999999992433</v>
      </c>
    </row>
    <row r="221" spans="1:3" x14ac:dyDescent="0.3">
      <c r="A221" t="s">
        <v>1</v>
      </c>
      <c r="C221">
        <v>53.759999999994761</v>
      </c>
    </row>
    <row r="222" spans="1:3" x14ac:dyDescent="0.3">
      <c r="A222" t="s">
        <v>1</v>
      </c>
      <c r="C222">
        <v>12.479999999995925</v>
      </c>
    </row>
    <row r="223" spans="1:3" x14ac:dyDescent="0.3">
      <c r="A223" t="s">
        <v>1</v>
      </c>
      <c r="C223">
        <v>67.679999999993015</v>
      </c>
    </row>
    <row r="224" spans="1:3" x14ac:dyDescent="0.3">
      <c r="A224" t="s">
        <v>1</v>
      </c>
      <c r="C224">
        <v>11.040000000008149</v>
      </c>
    </row>
    <row r="225" spans="1:7" x14ac:dyDescent="0.3">
      <c r="A225" t="s">
        <v>1</v>
      </c>
      <c r="C225">
        <v>209.76000000000931</v>
      </c>
    </row>
    <row r="226" spans="1:7" x14ac:dyDescent="0.3">
      <c r="A226" t="s">
        <v>2</v>
      </c>
      <c r="C226">
        <v>1794.7200000000003</v>
      </c>
      <c r="D226">
        <f>COUNT(C226:C240)</f>
        <v>15</v>
      </c>
      <c r="E226">
        <f>AVERAGE(C226:C240)</f>
        <v>6912.4406666666655</v>
      </c>
      <c r="F226">
        <f>STDEV(C226:C240)</f>
        <v>10534.020071988843</v>
      </c>
      <c r="G226">
        <f>F226/SQRT(D226)</f>
        <v>2719.8722871618297</v>
      </c>
    </row>
    <row r="227" spans="1:7" x14ac:dyDescent="0.3">
      <c r="A227" t="s">
        <v>2</v>
      </c>
      <c r="C227">
        <v>7289.44</v>
      </c>
    </row>
    <row r="228" spans="1:7" x14ac:dyDescent="0.3">
      <c r="A228" t="s">
        <v>2</v>
      </c>
      <c r="C228">
        <v>12032.160000000002</v>
      </c>
    </row>
    <row r="229" spans="1:7" x14ac:dyDescent="0.3">
      <c r="A229" t="s">
        <v>2</v>
      </c>
      <c r="C229">
        <v>50.319999999999709</v>
      </c>
    </row>
    <row r="230" spans="1:7" x14ac:dyDescent="0.3">
      <c r="A230" t="s">
        <v>2</v>
      </c>
      <c r="C230">
        <v>1574.5</v>
      </c>
    </row>
    <row r="231" spans="1:7" x14ac:dyDescent="0.3">
      <c r="A231" t="s">
        <v>2</v>
      </c>
      <c r="C231">
        <v>633.27999999999884</v>
      </c>
    </row>
    <row r="232" spans="1:7" x14ac:dyDescent="0.3">
      <c r="A232" t="s">
        <v>2</v>
      </c>
      <c r="C232">
        <v>1629.2799999999988</v>
      </c>
    </row>
    <row r="233" spans="1:7" x14ac:dyDescent="0.3">
      <c r="A233" t="s">
        <v>2</v>
      </c>
      <c r="C233">
        <v>1716.4800000000032</v>
      </c>
    </row>
    <row r="234" spans="1:7" x14ac:dyDescent="0.3">
      <c r="A234" t="s">
        <v>2</v>
      </c>
      <c r="C234">
        <v>43012</v>
      </c>
    </row>
    <row r="235" spans="1:7" x14ac:dyDescent="0.3">
      <c r="A235" t="s">
        <v>2</v>
      </c>
      <c r="C235">
        <v>3784.320000000007</v>
      </c>
    </row>
    <row r="236" spans="1:7" x14ac:dyDescent="0.3">
      <c r="A236" t="s">
        <v>2</v>
      </c>
      <c r="C236">
        <v>4562.0800000000017</v>
      </c>
    </row>
    <row r="237" spans="1:7" x14ac:dyDescent="0.3">
      <c r="A237" t="s">
        <v>2</v>
      </c>
      <c r="C237">
        <v>5917.4400000000023</v>
      </c>
    </row>
    <row r="238" spans="1:7" x14ac:dyDescent="0.3">
      <c r="A238" t="s">
        <v>2</v>
      </c>
      <c r="C238">
        <v>7959.7100000000064</v>
      </c>
    </row>
    <row r="239" spans="1:7" x14ac:dyDescent="0.3">
      <c r="A239" t="s">
        <v>2</v>
      </c>
      <c r="C239">
        <v>7900.9599999999919</v>
      </c>
    </row>
    <row r="240" spans="1:7" x14ac:dyDescent="0.3">
      <c r="A240" t="s">
        <v>2</v>
      </c>
      <c r="C240">
        <v>3829.9199999999837</v>
      </c>
    </row>
    <row r="241" spans="1:7" x14ac:dyDescent="0.3">
      <c r="A241" t="s">
        <v>0</v>
      </c>
      <c r="C241">
        <v>661.92</v>
      </c>
      <c r="D241">
        <f>COUNT(C241:C255)</f>
        <v>15</v>
      </c>
      <c r="E241">
        <f>AVERAGE(C241:C255)</f>
        <v>2789.0440000000012</v>
      </c>
      <c r="F241">
        <f>STDEV(C241:C255)</f>
        <v>2777.7557663537359</v>
      </c>
      <c r="G241">
        <f>F241/SQRT(D241)</f>
        <v>717.21345486130929</v>
      </c>
    </row>
    <row r="242" spans="1:7" x14ac:dyDescent="0.3">
      <c r="A242" t="s">
        <v>0</v>
      </c>
      <c r="C242">
        <v>529.27999999999975</v>
      </c>
    </row>
    <row r="243" spans="1:7" x14ac:dyDescent="0.3">
      <c r="A243" t="s">
        <v>0</v>
      </c>
      <c r="C243">
        <v>2052.6400000000003</v>
      </c>
    </row>
    <row r="244" spans="1:7" x14ac:dyDescent="0.3">
      <c r="A244" t="s">
        <v>0</v>
      </c>
      <c r="C244">
        <v>1256.3199999999997</v>
      </c>
    </row>
    <row r="245" spans="1:7" x14ac:dyDescent="0.3">
      <c r="A245" t="s">
        <v>0</v>
      </c>
      <c r="C245">
        <v>374.71999999999753</v>
      </c>
    </row>
    <row r="246" spans="1:7" x14ac:dyDescent="0.3">
      <c r="A246" t="s">
        <v>0</v>
      </c>
      <c r="C246">
        <v>1003.2000000000007</v>
      </c>
    </row>
    <row r="247" spans="1:7" x14ac:dyDescent="0.3">
      <c r="A247" t="s">
        <v>0</v>
      </c>
      <c r="C247">
        <v>1151.9800000000032</v>
      </c>
    </row>
    <row r="248" spans="1:7" x14ac:dyDescent="0.3">
      <c r="A248" t="s">
        <v>0</v>
      </c>
      <c r="C248">
        <v>3660.2900000000009</v>
      </c>
    </row>
    <row r="249" spans="1:7" x14ac:dyDescent="0.3">
      <c r="A249" t="s">
        <v>0</v>
      </c>
      <c r="C249">
        <v>1484.6399999999994</v>
      </c>
    </row>
    <row r="250" spans="1:7" x14ac:dyDescent="0.3">
      <c r="A250" t="s">
        <v>0</v>
      </c>
      <c r="C250">
        <v>717.11999999999534</v>
      </c>
    </row>
    <row r="251" spans="1:7" x14ac:dyDescent="0.3">
      <c r="A251" t="s">
        <v>0</v>
      </c>
      <c r="C251">
        <v>2170.8800000000047</v>
      </c>
    </row>
    <row r="252" spans="1:7" x14ac:dyDescent="0.3">
      <c r="A252" t="s">
        <v>0</v>
      </c>
      <c r="C252">
        <v>6426.5599999999977</v>
      </c>
    </row>
    <row r="253" spans="1:7" x14ac:dyDescent="0.3">
      <c r="A253" t="s">
        <v>0</v>
      </c>
      <c r="C253">
        <v>9977.4700000000012</v>
      </c>
    </row>
    <row r="254" spans="1:7" x14ac:dyDescent="0.3">
      <c r="A254" t="s">
        <v>0</v>
      </c>
      <c r="C254">
        <v>4805.6000000000058</v>
      </c>
    </row>
    <row r="255" spans="1:7" x14ac:dyDescent="0.3">
      <c r="A255" t="s">
        <v>0</v>
      </c>
      <c r="C255">
        <v>5563.0400000000081</v>
      </c>
    </row>
    <row r="258" spans="4:10" x14ac:dyDescent="0.3">
      <c r="J258" t="s">
        <v>8</v>
      </c>
    </row>
    <row r="259" spans="4:10" x14ac:dyDescent="0.3">
      <c r="D259" t="s">
        <v>41</v>
      </c>
      <c r="E259" t="s">
        <v>9</v>
      </c>
      <c r="F259">
        <v>29</v>
      </c>
      <c r="G259">
        <v>195.57241379310295</v>
      </c>
      <c r="H259">
        <v>289.99502519938915</v>
      </c>
      <c r="I259">
        <v>53.850724274063246</v>
      </c>
      <c r="J259">
        <f t="shared" ref="J259:J263" si="2">F259*G259</f>
        <v>5671.5999999999858</v>
      </c>
    </row>
    <row r="260" spans="4:10" x14ac:dyDescent="0.3">
      <c r="D260" t="s">
        <v>41</v>
      </c>
      <c r="E260" t="s">
        <v>10</v>
      </c>
      <c r="F260">
        <v>0</v>
      </c>
      <c r="G260">
        <v>0</v>
      </c>
      <c r="H260">
        <v>0</v>
      </c>
      <c r="I260">
        <v>0</v>
      </c>
      <c r="J260">
        <f t="shared" si="2"/>
        <v>0</v>
      </c>
    </row>
    <row r="261" spans="4:10" x14ac:dyDescent="0.3">
      <c r="D261" t="s">
        <v>41</v>
      </c>
      <c r="E261" t="s">
        <v>11</v>
      </c>
      <c r="F261">
        <v>0</v>
      </c>
      <c r="G261">
        <v>0</v>
      </c>
      <c r="H261">
        <v>0</v>
      </c>
      <c r="I261">
        <v>0</v>
      </c>
      <c r="J261">
        <f t="shared" si="2"/>
        <v>0</v>
      </c>
    </row>
    <row r="262" spans="4:10" x14ac:dyDescent="0.3">
      <c r="D262" t="s">
        <v>41</v>
      </c>
      <c r="E262" t="s">
        <v>12</v>
      </c>
      <c r="F262">
        <v>0</v>
      </c>
      <c r="G262">
        <v>0</v>
      </c>
      <c r="H262">
        <v>0</v>
      </c>
      <c r="I262">
        <v>0</v>
      </c>
      <c r="J262">
        <f t="shared" si="2"/>
        <v>0</v>
      </c>
    </row>
    <row r="263" spans="4:10" x14ac:dyDescent="0.3">
      <c r="D263" t="s">
        <v>41</v>
      </c>
      <c r="E263" t="s">
        <v>13</v>
      </c>
      <c r="F263">
        <v>15</v>
      </c>
      <c r="G263">
        <v>6912.4406666666655</v>
      </c>
      <c r="H263">
        <v>10534.020071988843</v>
      </c>
      <c r="I263">
        <v>2719.8722871618297</v>
      </c>
      <c r="J263">
        <f t="shared" si="2"/>
        <v>103686.60999999999</v>
      </c>
    </row>
    <row r="264" spans="4:10" x14ac:dyDescent="0.3">
      <c r="D264" t="s">
        <v>41</v>
      </c>
      <c r="E264" t="s">
        <v>14</v>
      </c>
      <c r="F264">
        <v>15</v>
      </c>
      <c r="G264">
        <v>2789.0440000000012</v>
      </c>
      <c r="H264">
        <v>2777.7557663537359</v>
      </c>
      <c r="I264">
        <v>717.21345486130929</v>
      </c>
      <c r="J264">
        <f>F264*G264</f>
        <v>41835.660000000018</v>
      </c>
    </row>
    <row r="265" spans="4:10" x14ac:dyDescent="0.3">
      <c r="J265">
        <f>SUM(J259:J264)</f>
        <v>151193.87</v>
      </c>
    </row>
  </sheetData>
  <autoFilter ref="D1:D190">
    <filterColumn colId="0">
      <filters>
        <filter val="1"/>
      </filters>
    </filterColumn>
  </autoFilter>
  <sortState ref="A197:C255">
    <sortCondition ref="A197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51"/>
  <sheetViews>
    <sheetView topLeftCell="A242" workbookViewId="0">
      <selection activeCell="E245" sqref="E245:K250"/>
    </sheetView>
  </sheetViews>
  <sheetFormatPr defaultRowHeight="14.4" x14ac:dyDescent="0.3"/>
  <cols>
    <col min="1" max="1" width="14.33203125" customWidth="1"/>
    <col min="2" max="2" width="10" bestFit="1" customWidth="1"/>
    <col min="3" max="3" width="10.6640625" bestFit="1" customWidth="1"/>
    <col min="9" max="10" width="8.21875" bestFit="1" customWidth="1"/>
    <col min="11" max="11" width="8.5546875" bestFit="1" customWidth="1"/>
  </cols>
  <sheetData>
    <row r="1" spans="1:11" x14ac:dyDescent="0.3">
      <c r="A1" t="s">
        <v>1</v>
      </c>
      <c r="C1">
        <f>B2</f>
        <v>443.52</v>
      </c>
      <c r="D1" s="2">
        <v>1</v>
      </c>
    </row>
    <row r="2" spans="1:11" hidden="1" x14ac:dyDescent="0.3">
      <c r="B2">
        <v>443.52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2</v>
      </c>
      <c r="C3">
        <f>B4-B2</f>
        <v>3674.53</v>
      </c>
      <c r="D3" s="2">
        <v>1</v>
      </c>
    </row>
    <row r="4" spans="1:11" hidden="1" x14ac:dyDescent="0.3">
      <c r="B4">
        <v>4118.05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1014.0799999999999</v>
      </c>
      <c r="D5" s="2">
        <v>1</v>
      </c>
    </row>
    <row r="6" spans="1:11" hidden="1" x14ac:dyDescent="0.3">
      <c r="B6">
        <v>5132.13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5440.3200000000006</v>
      </c>
      <c r="D7" s="2">
        <v>1</v>
      </c>
    </row>
    <row r="8" spans="1:11" hidden="1" x14ac:dyDescent="0.3">
      <c r="B8">
        <v>10572.45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1696.3199999999997</v>
      </c>
      <c r="D9" s="2">
        <v>1</v>
      </c>
    </row>
    <row r="10" spans="1:11" hidden="1" x14ac:dyDescent="0.3">
      <c r="B10">
        <v>12268.77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2</v>
      </c>
      <c r="C11">
        <f t="shared" si="0"/>
        <v>1267.5200000000004</v>
      </c>
      <c r="D11" s="2">
        <v>1</v>
      </c>
    </row>
    <row r="12" spans="1:11" hidden="1" x14ac:dyDescent="0.3">
      <c r="B12">
        <v>13536.29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13745.759999999998</v>
      </c>
      <c r="D13" s="2">
        <v>1</v>
      </c>
    </row>
    <row r="14" spans="1:11" hidden="1" x14ac:dyDescent="0.3">
      <c r="B14">
        <v>27282.05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5217.9200000000019</v>
      </c>
      <c r="D15" s="2">
        <v>1</v>
      </c>
    </row>
    <row r="16" spans="1:11" hidden="1" x14ac:dyDescent="0.3">
      <c r="B16">
        <v>32499.97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91.829999999998108</v>
      </c>
      <c r="D17" s="2">
        <v>1</v>
      </c>
    </row>
    <row r="18" spans="1:11" hidden="1" x14ac:dyDescent="0.3">
      <c r="B18">
        <v>32591.8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2</v>
      </c>
      <c r="C19">
        <f t="shared" si="0"/>
        <v>2766.2400000000016</v>
      </c>
      <c r="D19" s="2">
        <v>1</v>
      </c>
    </row>
    <row r="20" spans="1:11" hidden="1" x14ac:dyDescent="0.3">
      <c r="B20">
        <v>35358.04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36.959999999999127</v>
      </c>
      <c r="D21" s="2">
        <v>1</v>
      </c>
    </row>
    <row r="22" spans="1:11" hidden="1" x14ac:dyDescent="0.3">
      <c r="B22">
        <v>35395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4722.7200000000012</v>
      </c>
      <c r="D23" s="2">
        <v>1</v>
      </c>
    </row>
    <row r="24" spans="1:11" hidden="1" x14ac:dyDescent="0.3">
      <c r="B24">
        <v>40117.72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323.19999999999709</v>
      </c>
      <c r="D25" s="2">
        <v>1</v>
      </c>
    </row>
    <row r="26" spans="1:11" hidden="1" x14ac:dyDescent="0.3">
      <c r="B26">
        <v>40440.92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2</v>
      </c>
      <c r="C27">
        <f t="shared" si="0"/>
        <v>869.44000000000233</v>
      </c>
      <c r="D27" s="2">
        <v>1</v>
      </c>
    </row>
    <row r="28" spans="1:11" hidden="1" x14ac:dyDescent="0.3">
      <c r="B28">
        <v>41310.36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143.68000000000029</v>
      </c>
      <c r="D29" s="2">
        <v>1</v>
      </c>
    </row>
    <row r="30" spans="1:11" hidden="1" x14ac:dyDescent="0.3">
      <c r="B30">
        <v>41454.04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4103.1999999999971</v>
      </c>
      <c r="D31" s="2">
        <v>1</v>
      </c>
    </row>
    <row r="32" spans="1:11" hidden="1" x14ac:dyDescent="0.3">
      <c r="B32">
        <v>45557.24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2270.0800000000017</v>
      </c>
      <c r="D33" s="2">
        <v>1</v>
      </c>
    </row>
    <row r="34" spans="1:11" hidden="1" x14ac:dyDescent="0.3">
      <c r="B34">
        <v>47827.32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2377.5999999999985</v>
      </c>
      <c r="D35" s="2">
        <v>1</v>
      </c>
    </row>
    <row r="36" spans="1:11" hidden="1" x14ac:dyDescent="0.3">
      <c r="B36">
        <v>50204.92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3213.5999999999985</v>
      </c>
      <c r="D37" s="2">
        <v>1</v>
      </c>
    </row>
    <row r="38" spans="1:11" hidden="1" x14ac:dyDescent="0.3">
      <c r="B38">
        <v>53418.52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2</v>
      </c>
      <c r="C39">
        <f t="shared" si="0"/>
        <v>2307.0400000000009</v>
      </c>
      <c r="D39" s="2">
        <v>1</v>
      </c>
    </row>
    <row r="40" spans="1:11" hidden="1" x14ac:dyDescent="0.3">
      <c r="B40">
        <v>55725.56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24.959999999999127</v>
      </c>
      <c r="D41" s="2">
        <v>1</v>
      </c>
    </row>
    <row r="42" spans="1:11" hidden="1" x14ac:dyDescent="0.3">
      <c r="B42">
        <v>55750.52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9246.0800000000017</v>
      </c>
      <c r="D43" s="2">
        <v>1</v>
      </c>
    </row>
    <row r="44" spans="1:11" hidden="1" x14ac:dyDescent="0.3">
      <c r="B44">
        <v>64996.6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174.72000000000116</v>
      </c>
      <c r="D45" s="2">
        <v>1</v>
      </c>
    </row>
    <row r="46" spans="1:11" hidden="1" x14ac:dyDescent="0.3">
      <c r="B46">
        <v>65171.32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7023.8400000000038</v>
      </c>
      <c r="D47" s="2">
        <v>1</v>
      </c>
    </row>
    <row r="48" spans="1:11" hidden="1" x14ac:dyDescent="0.3">
      <c r="B48">
        <v>72195.16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2203.0399999999936</v>
      </c>
      <c r="D49" s="2">
        <v>1</v>
      </c>
    </row>
    <row r="50" spans="1:11" hidden="1" x14ac:dyDescent="0.3">
      <c r="B50">
        <v>74398.2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2</v>
      </c>
      <c r="C51">
        <f t="shared" si="0"/>
        <v>1651.0400000000081</v>
      </c>
      <c r="D51" s="2">
        <v>1</v>
      </c>
    </row>
    <row r="52" spans="1:11" hidden="1" x14ac:dyDescent="0.3">
      <c r="B52">
        <v>76049.240000000005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87.039999999993597</v>
      </c>
      <c r="D53" s="2">
        <v>1</v>
      </c>
    </row>
    <row r="54" spans="1:11" hidden="1" x14ac:dyDescent="0.3">
      <c r="B54">
        <v>76136.28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0</v>
      </c>
      <c r="C55">
        <f t="shared" si="0"/>
        <v>10760.320000000007</v>
      </c>
      <c r="D55" s="2">
        <v>1</v>
      </c>
    </row>
    <row r="56" spans="1:11" hidden="1" x14ac:dyDescent="0.3">
      <c r="B56">
        <v>86896.6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819.19999999999709</v>
      </c>
      <c r="D57" s="2">
        <v>1</v>
      </c>
    </row>
    <row r="58" spans="1:11" hidden="1" x14ac:dyDescent="0.3">
      <c r="B58">
        <v>87715.8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2</v>
      </c>
      <c r="C59">
        <f t="shared" si="0"/>
        <v>929.44000000000233</v>
      </c>
      <c r="D59" s="2">
        <v>1</v>
      </c>
    </row>
    <row r="60" spans="1:11" hidden="1" x14ac:dyDescent="0.3">
      <c r="B60">
        <v>88645.24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6914.2399999999907</v>
      </c>
      <c r="D61" s="2">
        <v>1</v>
      </c>
    </row>
    <row r="62" spans="1:11" hidden="1" x14ac:dyDescent="0.3">
      <c r="B62">
        <v>95559.48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2</v>
      </c>
      <c r="C63">
        <f t="shared" si="0"/>
        <v>12841.919999999998</v>
      </c>
      <c r="D63" s="2">
        <v>1</v>
      </c>
    </row>
    <row r="64" spans="1:11" hidden="1" x14ac:dyDescent="0.3">
      <c r="B64">
        <v>108401.4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1</v>
      </c>
      <c r="C65">
        <f t="shared" si="0"/>
        <v>44.160000000003492</v>
      </c>
      <c r="D65" s="2">
        <v>1</v>
      </c>
    </row>
    <row r="66" spans="1:11" hidden="1" x14ac:dyDescent="0.3">
      <c r="B66">
        <v>108445.56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114.24000000000524</v>
      </c>
      <c r="D67" s="2">
        <v>1</v>
      </c>
    </row>
    <row r="68" spans="1:11" hidden="1" x14ac:dyDescent="0.3">
      <c r="B68">
        <v>108559.8</v>
      </c>
      <c r="C68">
        <f t="shared" ref="C68:C96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63.979999999995925</v>
      </c>
      <c r="D69" s="2">
        <v>1</v>
      </c>
    </row>
    <row r="70" spans="1:11" hidden="1" x14ac:dyDescent="0.3">
      <c r="B70">
        <v>108623.78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1"/>
        <v>13561.440000000002</v>
      </c>
      <c r="D71" s="2">
        <v>1</v>
      </c>
    </row>
    <row r="72" spans="1:11" hidden="1" x14ac:dyDescent="0.3">
      <c r="B72">
        <v>122185.22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108</v>
      </c>
      <c r="D73" s="2">
        <v>1</v>
      </c>
    </row>
    <row r="74" spans="1:11" hidden="1" x14ac:dyDescent="0.3">
      <c r="B74">
        <v>122293.22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2</v>
      </c>
      <c r="C75">
        <f t="shared" si="1"/>
        <v>1694.7200000000012</v>
      </c>
      <c r="D75" s="2">
        <v>1</v>
      </c>
    </row>
    <row r="76" spans="1:11" hidden="1" x14ac:dyDescent="0.3">
      <c r="B76">
        <v>123987.94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444.16000000000349</v>
      </c>
      <c r="D77" s="2">
        <v>1</v>
      </c>
    </row>
    <row r="78" spans="1:11" hidden="1" x14ac:dyDescent="0.3">
      <c r="B78">
        <v>124432.1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3761.2799999999988</v>
      </c>
      <c r="D79" s="2">
        <v>1</v>
      </c>
    </row>
    <row r="80" spans="1:11" hidden="1" x14ac:dyDescent="0.3">
      <c r="B80">
        <v>128193.38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52.959999999991851</v>
      </c>
      <c r="D81" s="2">
        <v>1</v>
      </c>
    </row>
    <row r="82" spans="1:11" hidden="1" x14ac:dyDescent="0.3">
      <c r="B82">
        <v>128246.34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10754.720000000001</v>
      </c>
      <c r="D83" s="2">
        <v>1</v>
      </c>
    </row>
    <row r="84" spans="1:11" hidden="1" x14ac:dyDescent="0.3">
      <c r="B84">
        <v>139001.06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2057.6000000000058</v>
      </c>
      <c r="D85" s="2">
        <v>1</v>
      </c>
    </row>
    <row r="86" spans="1:11" hidden="1" x14ac:dyDescent="0.3">
      <c r="B86">
        <v>141058.66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1265.6000000000058</v>
      </c>
      <c r="D87" s="2">
        <v>1</v>
      </c>
    </row>
    <row r="88" spans="1:11" hidden="1" x14ac:dyDescent="0.3">
      <c r="B88">
        <v>142324.26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1570.3999999999942</v>
      </c>
      <c r="D89" s="2">
        <v>1</v>
      </c>
    </row>
    <row r="90" spans="1:11" hidden="1" x14ac:dyDescent="0.3">
      <c r="B90">
        <v>143894.66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5001.2799999999988</v>
      </c>
      <c r="D91" s="2">
        <v>1</v>
      </c>
    </row>
    <row r="92" spans="1:11" hidden="1" x14ac:dyDescent="0.3">
      <c r="B92">
        <v>148895.94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1681.7600000000093</v>
      </c>
      <c r="D93" s="2">
        <v>1</v>
      </c>
    </row>
    <row r="94" spans="1:11" hidden="1" x14ac:dyDescent="0.3">
      <c r="B94">
        <v>150577.70000000001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2</v>
      </c>
      <c r="C95">
        <f t="shared" si="1"/>
        <v>616.31999999997788</v>
      </c>
      <c r="D95" s="2">
        <v>1</v>
      </c>
    </row>
    <row r="96" spans="1:11" hidden="1" x14ac:dyDescent="0.3">
      <c r="B96">
        <v>151194.01999999999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4:4" hidden="1" x14ac:dyDescent="0.3">
      <c r="D97" s="2"/>
    </row>
    <row r="98" spans="4:4" hidden="1" x14ac:dyDescent="0.3">
      <c r="D98" s="2"/>
    </row>
    <row r="99" spans="4:4" hidden="1" x14ac:dyDescent="0.3">
      <c r="D99" s="2"/>
    </row>
    <row r="100" spans="4:4" hidden="1" x14ac:dyDescent="0.3">
      <c r="D100" s="2"/>
    </row>
    <row r="101" spans="4:4" hidden="1" x14ac:dyDescent="0.3">
      <c r="D101" s="2"/>
    </row>
    <row r="102" spans="4:4" hidden="1" x14ac:dyDescent="0.3">
      <c r="D102" s="2"/>
    </row>
    <row r="103" spans="4:4" hidden="1" x14ac:dyDescent="0.3">
      <c r="D103" s="2"/>
    </row>
    <row r="104" spans="4:4" hidden="1" x14ac:dyDescent="0.3">
      <c r="D104" s="2"/>
    </row>
    <row r="105" spans="4:4" hidden="1" x14ac:dyDescent="0.3">
      <c r="D105" s="2"/>
    </row>
    <row r="106" spans="4:4" hidden="1" x14ac:dyDescent="0.3">
      <c r="D106" s="2"/>
    </row>
    <row r="107" spans="4:4" hidden="1" x14ac:dyDescent="0.3">
      <c r="D107" s="2"/>
    </row>
    <row r="108" spans="4:4" hidden="1" x14ac:dyDescent="0.3">
      <c r="D108" s="2"/>
    </row>
    <row r="109" spans="4:4" hidden="1" x14ac:dyDescent="0.3">
      <c r="D109" s="2"/>
    </row>
    <row r="110" spans="4:4" hidden="1" x14ac:dyDescent="0.3">
      <c r="D110" s="2"/>
    </row>
    <row r="111" spans="4:4" hidden="1" x14ac:dyDescent="0.3">
      <c r="D111" s="2"/>
    </row>
    <row r="112" spans="4:4" hidden="1" x14ac:dyDescent="0.3">
      <c r="D112" s="2"/>
    </row>
    <row r="113" spans="4:4" hidden="1" x14ac:dyDescent="0.3">
      <c r="D113" s="2"/>
    </row>
    <row r="114" spans="4:4" hidden="1" x14ac:dyDescent="0.3">
      <c r="D114" s="2"/>
    </row>
    <row r="115" spans="4:4" hidden="1" x14ac:dyDescent="0.3">
      <c r="D115" s="2"/>
    </row>
    <row r="116" spans="4:4" hidden="1" x14ac:dyDescent="0.3">
      <c r="D116" s="2"/>
    </row>
    <row r="117" spans="4:4" hidden="1" x14ac:dyDescent="0.3">
      <c r="D117" s="2"/>
    </row>
    <row r="118" spans="4:4" hidden="1" x14ac:dyDescent="0.3">
      <c r="D118" s="2"/>
    </row>
    <row r="119" spans="4:4" hidden="1" x14ac:dyDescent="0.3">
      <c r="D119" s="2"/>
    </row>
    <row r="120" spans="4:4" hidden="1" x14ac:dyDescent="0.3">
      <c r="D120" s="2"/>
    </row>
    <row r="121" spans="4:4" hidden="1" x14ac:dyDescent="0.3">
      <c r="D121" s="2"/>
    </row>
    <row r="122" spans="4:4" hidden="1" x14ac:dyDescent="0.3">
      <c r="D122" s="2"/>
    </row>
    <row r="123" spans="4:4" hidden="1" x14ac:dyDescent="0.3">
      <c r="D123" s="2"/>
    </row>
    <row r="124" spans="4:4" hidden="1" x14ac:dyDescent="0.3">
      <c r="D124" s="2"/>
    </row>
    <row r="125" spans="4:4" hidden="1" x14ac:dyDescent="0.3">
      <c r="D125" s="2"/>
    </row>
    <row r="126" spans="4:4" hidden="1" x14ac:dyDescent="0.3">
      <c r="D126" s="2"/>
    </row>
    <row r="127" spans="4:4" hidden="1" x14ac:dyDescent="0.3">
      <c r="D127" s="2"/>
    </row>
    <row r="128" spans="4:4" hidden="1" x14ac:dyDescent="0.3">
      <c r="D128" s="2"/>
    </row>
    <row r="129" spans="4:4" hidden="1" x14ac:dyDescent="0.3">
      <c r="D129" s="2"/>
    </row>
    <row r="130" spans="4:4" hidden="1" x14ac:dyDescent="0.3">
      <c r="D130" s="2"/>
    </row>
    <row r="131" spans="4:4" hidden="1" x14ac:dyDescent="0.3">
      <c r="D131" s="2"/>
    </row>
    <row r="132" spans="4:4" hidden="1" x14ac:dyDescent="0.3">
      <c r="D132" s="2"/>
    </row>
    <row r="133" spans="4:4" hidden="1" x14ac:dyDescent="0.3">
      <c r="D133" s="2"/>
    </row>
    <row r="134" spans="4:4" hidden="1" x14ac:dyDescent="0.3">
      <c r="D134" s="2"/>
    </row>
    <row r="135" spans="4:4" hidden="1" x14ac:dyDescent="0.3">
      <c r="D135" s="2"/>
    </row>
    <row r="136" spans="4:4" hidden="1" x14ac:dyDescent="0.3">
      <c r="D136" s="2"/>
    </row>
    <row r="137" spans="4:4" hidden="1" x14ac:dyDescent="0.3">
      <c r="D137" s="2"/>
    </row>
    <row r="138" spans="4:4" hidden="1" x14ac:dyDescent="0.3">
      <c r="D138" s="2"/>
    </row>
    <row r="139" spans="4:4" hidden="1" x14ac:dyDescent="0.3">
      <c r="D139" s="2"/>
    </row>
    <row r="140" spans="4:4" hidden="1" x14ac:dyDescent="0.3">
      <c r="D140" s="2"/>
    </row>
    <row r="141" spans="4:4" hidden="1" x14ac:dyDescent="0.3">
      <c r="D141" s="2"/>
    </row>
    <row r="142" spans="4:4" hidden="1" x14ac:dyDescent="0.3">
      <c r="D142" s="2"/>
    </row>
    <row r="143" spans="4:4" hidden="1" x14ac:dyDescent="0.3">
      <c r="D143" s="2"/>
    </row>
    <row r="144" spans="4:4" hidden="1" x14ac:dyDescent="0.3">
      <c r="D144" s="2"/>
    </row>
    <row r="145" spans="4:4" hidden="1" x14ac:dyDescent="0.3">
      <c r="D145" s="2"/>
    </row>
    <row r="146" spans="4:4" hidden="1" x14ac:dyDescent="0.3">
      <c r="D146" s="2"/>
    </row>
    <row r="147" spans="4:4" hidden="1" x14ac:dyDescent="0.3">
      <c r="D147" s="2"/>
    </row>
    <row r="148" spans="4:4" hidden="1" x14ac:dyDescent="0.3">
      <c r="D148" s="2"/>
    </row>
    <row r="149" spans="4:4" hidden="1" x14ac:dyDescent="0.3">
      <c r="D149" s="2"/>
    </row>
    <row r="150" spans="4:4" hidden="1" x14ac:dyDescent="0.3">
      <c r="D150" s="2"/>
    </row>
    <row r="151" spans="4:4" hidden="1" x14ac:dyDescent="0.3">
      <c r="D151" s="2"/>
    </row>
    <row r="152" spans="4:4" hidden="1" x14ac:dyDescent="0.3">
      <c r="D152" s="2"/>
    </row>
    <row r="153" spans="4:4" hidden="1" x14ac:dyDescent="0.3">
      <c r="D153" s="2"/>
    </row>
    <row r="154" spans="4:4" hidden="1" x14ac:dyDescent="0.3">
      <c r="D154" s="2"/>
    </row>
    <row r="155" spans="4:4" hidden="1" x14ac:dyDescent="0.3">
      <c r="D155" s="2"/>
    </row>
    <row r="156" spans="4:4" hidden="1" x14ac:dyDescent="0.3">
      <c r="D156" s="2"/>
    </row>
    <row r="157" spans="4:4" hidden="1" x14ac:dyDescent="0.3">
      <c r="D157" s="2"/>
    </row>
    <row r="158" spans="4:4" hidden="1" x14ac:dyDescent="0.3">
      <c r="D158" s="2"/>
    </row>
    <row r="159" spans="4:4" hidden="1" x14ac:dyDescent="0.3">
      <c r="D159" s="2"/>
    </row>
    <row r="160" spans="4:4" hidden="1" x14ac:dyDescent="0.3">
      <c r="D160" s="2"/>
    </row>
    <row r="161" spans="4:4" hidden="1" x14ac:dyDescent="0.3">
      <c r="D161" s="2"/>
    </row>
    <row r="162" spans="4:4" hidden="1" x14ac:dyDescent="0.3">
      <c r="D162" s="2"/>
    </row>
    <row r="163" spans="4:4" hidden="1" x14ac:dyDescent="0.3">
      <c r="D163" s="2"/>
    </row>
    <row r="164" spans="4:4" hidden="1" x14ac:dyDescent="0.3">
      <c r="D164" s="2"/>
    </row>
    <row r="165" spans="4:4" hidden="1" x14ac:dyDescent="0.3">
      <c r="D165" s="2"/>
    </row>
    <row r="166" spans="4:4" hidden="1" x14ac:dyDescent="0.3">
      <c r="D166" s="2"/>
    </row>
    <row r="167" spans="4:4" hidden="1" x14ac:dyDescent="0.3">
      <c r="D167" s="2"/>
    </row>
    <row r="168" spans="4:4" hidden="1" x14ac:dyDescent="0.3">
      <c r="D168" s="2"/>
    </row>
    <row r="169" spans="4:4" hidden="1" x14ac:dyDescent="0.3">
      <c r="D169" s="2"/>
    </row>
    <row r="170" spans="4:4" hidden="1" x14ac:dyDescent="0.3">
      <c r="D170" s="2"/>
    </row>
    <row r="171" spans="4:4" hidden="1" x14ac:dyDescent="0.3">
      <c r="D171" s="2"/>
    </row>
    <row r="172" spans="4:4" hidden="1" x14ac:dyDescent="0.3">
      <c r="D172" s="2"/>
    </row>
    <row r="173" spans="4:4" hidden="1" x14ac:dyDescent="0.3">
      <c r="D173" s="2"/>
    </row>
    <row r="174" spans="4:4" hidden="1" x14ac:dyDescent="0.3">
      <c r="D174" s="2"/>
    </row>
    <row r="175" spans="4:4" hidden="1" x14ac:dyDescent="0.3">
      <c r="D175" s="2"/>
    </row>
    <row r="176" spans="4:4" hidden="1" x14ac:dyDescent="0.3">
      <c r="D176" s="2"/>
    </row>
    <row r="177" spans="4:4" hidden="1" x14ac:dyDescent="0.3">
      <c r="D177" s="2"/>
    </row>
    <row r="178" spans="4:4" hidden="1" x14ac:dyDescent="0.3">
      <c r="D178" s="2"/>
    </row>
    <row r="179" spans="4:4" hidden="1" x14ac:dyDescent="0.3">
      <c r="D179" s="2"/>
    </row>
    <row r="180" spans="4:4" hidden="1" x14ac:dyDescent="0.3">
      <c r="D180" s="2"/>
    </row>
    <row r="181" spans="4:4" hidden="1" x14ac:dyDescent="0.3">
      <c r="D181" s="2"/>
    </row>
    <row r="182" spans="4:4" hidden="1" x14ac:dyDescent="0.3">
      <c r="D182" s="2"/>
    </row>
    <row r="183" spans="4:4" hidden="1" x14ac:dyDescent="0.3">
      <c r="D183" s="2"/>
    </row>
    <row r="184" spans="4:4" hidden="1" x14ac:dyDescent="0.3">
      <c r="D184" s="2"/>
    </row>
    <row r="185" spans="4:4" hidden="1" x14ac:dyDescent="0.3">
      <c r="D185" s="2"/>
    </row>
    <row r="186" spans="4:4" hidden="1" x14ac:dyDescent="0.3">
      <c r="D186" s="2"/>
    </row>
    <row r="187" spans="4:4" hidden="1" x14ac:dyDescent="0.3">
      <c r="D187" s="2"/>
    </row>
    <row r="188" spans="4:4" hidden="1" x14ac:dyDescent="0.3">
      <c r="D188" s="2"/>
    </row>
    <row r="189" spans="4:4" hidden="1" x14ac:dyDescent="0.3">
      <c r="D189" s="2"/>
    </row>
    <row r="190" spans="4:4" hidden="1" x14ac:dyDescent="0.3">
      <c r="D190" s="2"/>
    </row>
    <row r="195" spans="1:7" x14ac:dyDescent="0.3">
      <c r="A195" t="s">
        <v>1</v>
      </c>
      <c r="C195">
        <v>443.52</v>
      </c>
      <c r="D195">
        <f>COUNT(C195:C218)</f>
        <v>24</v>
      </c>
      <c r="E195">
        <f>AVERAGE(C195:C218)</f>
        <v>1634.3854166666654</v>
      </c>
      <c r="F195">
        <f>STDEV(C195:C218)</f>
        <v>3004.8554625052498</v>
      </c>
      <c r="G195">
        <f>F195/SQRT(D195)</f>
        <v>613.36355282938439</v>
      </c>
    </row>
    <row r="196" spans="1:7" x14ac:dyDescent="0.3">
      <c r="A196" t="s">
        <v>1</v>
      </c>
      <c r="C196">
        <v>1014.0799999999999</v>
      </c>
    </row>
    <row r="197" spans="1:7" x14ac:dyDescent="0.3">
      <c r="A197" t="s">
        <v>1</v>
      </c>
      <c r="C197">
        <v>1696.3199999999997</v>
      </c>
    </row>
    <row r="198" spans="1:7" x14ac:dyDescent="0.3">
      <c r="A198" t="s">
        <v>1</v>
      </c>
      <c r="C198">
        <v>13745.759999999998</v>
      </c>
    </row>
    <row r="199" spans="1:7" x14ac:dyDescent="0.3">
      <c r="A199" t="s">
        <v>1</v>
      </c>
      <c r="C199">
        <v>91.829999999998108</v>
      </c>
    </row>
    <row r="200" spans="1:7" x14ac:dyDescent="0.3">
      <c r="A200" t="s">
        <v>1</v>
      </c>
      <c r="C200">
        <v>36.959999999999127</v>
      </c>
    </row>
    <row r="201" spans="1:7" x14ac:dyDescent="0.3">
      <c r="A201" t="s">
        <v>1</v>
      </c>
      <c r="C201">
        <v>323.19999999999709</v>
      </c>
    </row>
    <row r="202" spans="1:7" x14ac:dyDescent="0.3">
      <c r="A202" t="s">
        <v>1</v>
      </c>
      <c r="C202">
        <v>143.68000000000029</v>
      </c>
    </row>
    <row r="203" spans="1:7" x14ac:dyDescent="0.3">
      <c r="A203" t="s">
        <v>1</v>
      </c>
      <c r="C203">
        <v>2270.0800000000017</v>
      </c>
    </row>
    <row r="204" spans="1:7" x14ac:dyDescent="0.3">
      <c r="A204" t="s">
        <v>1</v>
      </c>
      <c r="C204">
        <v>3213.5999999999985</v>
      </c>
    </row>
    <row r="205" spans="1:7" x14ac:dyDescent="0.3">
      <c r="A205" t="s">
        <v>1</v>
      </c>
      <c r="C205">
        <v>24.959999999999127</v>
      </c>
    </row>
    <row r="206" spans="1:7" x14ac:dyDescent="0.3">
      <c r="A206" t="s">
        <v>1</v>
      </c>
      <c r="C206">
        <v>174.72000000000116</v>
      </c>
    </row>
    <row r="207" spans="1:7" x14ac:dyDescent="0.3">
      <c r="A207" t="s">
        <v>1</v>
      </c>
      <c r="C207">
        <v>2203.0399999999936</v>
      </c>
    </row>
    <row r="208" spans="1:7" x14ac:dyDescent="0.3">
      <c r="A208" t="s">
        <v>1</v>
      </c>
      <c r="C208">
        <v>87.039999999993597</v>
      </c>
    </row>
    <row r="209" spans="1:7" x14ac:dyDescent="0.3">
      <c r="A209" t="s">
        <v>1</v>
      </c>
      <c r="C209">
        <v>819.19999999999709</v>
      </c>
    </row>
    <row r="210" spans="1:7" x14ac:dyDescent="0.3">
      <c r="A210" t="s">
        <v>1</v>
      </c>
      <c r="C210">
        <v>6914.2399999999907</v>
      </c>
    </row>
    <row r="211" spans="1:7" x14ac:dyDescent="0.3">
      <c r="A211" t="s">
        <v>1</v>
      </c>
      <c r="C211">
        <v>44.160000000003492</v>
      </c>
    </row>
    <row r="212" spans="1:7" x14ac:dyDescent="0.3">
      <c r="A212" t="s">
        <v>1</v>
      </c>
      <c r="C212">
        <v>63.979999999995925</v>
      </c>
    </row>
    <row r="213" spans="1:7" x14ac:dyDescent="0.3">
      <c r="A213" t="s">
        <v>1</v>
      </c>
      <c r="C213">
        <v>108</v>
      </c>
    </row>
    <row r="214" spans="1:7" x14ac:dyDescent="0.3">
      <c r="A214" t="s">
        <v>1</v>
      </c>
      <c r="C214">
        <v>444.16000000000349</v>
      </c>
    </row>
    <row r="215" spans="1:7" x14ac:dyDescent="0.3">
      <c r="A215" t="s">
        <v>1</v>
      </c>
      <c r="C215">
        <v>52.959999999991851</v>
      </c>
    </row>
    <row r="216" spans="1:7" x14ac:dyDescent="0.3">
      <c r="A216" t="s">
        <v>1</v>
      </c>
      <c r="C216">
        <v>2057.6000000000058</v>
      </c>
    </row>
    <row r="217" spans="1:7" x14ac:dyDescent="0.3">
      <c r="A217" t="s">
        <v>1</v>
      </c>
      <c r="C217">
        <v>1570.3999999999942</v>
      </c>
    </row>
    <row r="218" spans="1:7" x14ac:dyDescent="0.3">
      <c r="A218" t="s">
        <v>1</v>
      </c>
      <c r="C218">
        <v>1681.7600000000093</v>
      </c>
    </row>
    <row r="219" spans="1:7" x14ac:dyDescent="0.3">
      <c r="A219" t="s">
        <v>2</v>
      </c>
      <c r="C219">
        <v>3674.53</v>
      </c>
      <c r="D219">
        <f>COUNT(C219:C228)</f>
        <v>10</v>
      </c>
      <c r="E219">
        <f>AVERAGE(C219:C228)</f>
        <v>2861.820999999999</v>
      </c>
      <c r="F219">
        <f>STDEV(C219:C228)</f>
        <v>3631.5845000050144</v>
      </c>
      <c r="G219">
        <f>F219/SQRT(D219)</f>
        <v>1148.407853537961</v>
      </c>
    </row>
    <row r="220" spans="1:7" x14ac:dyDescent="0.3">
      <c r="A220" t="s">
        <v>2</v>
      </c>
      <c r="C220">
        <v>1267.5200000000004</v>
      </c>
    </row>
    <row r="221" spans="1:7" x14ac:dyDescent="0.3">
      <c r="A221" t="s">
        <v>2</v>
      </c>
      <c r="C221">
        <v>2766.2400000000016</v>
      </c>
    </row>
    <row r="222" spans="1:7" x14ac:dyDescent="0.3">
      <c r="A222" t="s">
        <v>2</v>
      </c>
      <c r="C222">
        <v>869.44000000000233</v>
      </c>
    </row>
    <row r="223" spans="1:7" x14ac:dyDescent="0.3">
      <c r="A223" t="s">
        <v>2</v>
      </c>
      <c r="C223">
        <v>2307.0400000000009</v>
      </c>
    </row>
    <row r="224" spans="1:7" x14ac:dyDescent="0.3">
      <c r="A224" t="s">
        <v>2</v>
      </c>
      <c r="C224">
        <v>1651.0400000000081</v>
      </c>
    </row>
    <row r="225" spans="1:7" x14ac:dyDescent="0.3">
      <c r="A225" t="s">
        <v>2</v>
      </c>
      <c r="C225">
        <v>929.44000000000233</v>
      </c>
    </row>
    <row r="226" spans="1:7" x14ac:dyDescent="0.3">
      <c r="A226" t="s">
        <v>2</v>
      </c>
      <c r="C226">
        <v>12841.919999999998</v>
      </c>
    </row>
    <row r="227" spans="1:7" x14ac:dyDescent="0.3">
      <c r="A227" t="s">
        <v>2</v>
      </c>
      <c r="C227">
        <v>1694.7200000000012</v>
      </c>
    </row>
    <row r="228" spans="1:7" x14ac:dyDescent="0.3">
      <c r="A228" t="s">
        <v>2</v>
      </c>
      <c r="C228">
        <v>616.31999999997788</v>
      </c>
    </row>
    <row r="229" spans="1:7" x14ac:dyDescent="0.3">
      <c r="A229" t="s">
        <v>0</v>
      </c>
      <c r="C229">
        <v>5440.3200000000006</v>
      </c>
      <c r="D229">
        <f>COUNT(C229:C242)</f>
        <v>14</v>
      </c>
      <c r="E229">
        <f>AVERAGE(C229:C242)</f>
        <v>5953.6114285714302</v>
      </c>
      <c r="F229">
        <f>STDEV(C229:C242)</f>
        <v>3886.2729902743927</v>
      </c>
      <c r="G229">
        <f>F229/SQRT(D229)</f>
        <v>1038.6501457914453</v>
      </c>
    </row>
    <row r="230" spans="1:7" x14ac:dyDescent="0.3">
      <c r="A230" t="s">
        <v>0</v>
      </c>
      <c r="C230">
        <v>5217.9200000000019</v>
      </c>
    </row>
    <row r="231" spans="1:7" x14ac:dyDescent="0.3">
      <c r="A231" t="s">
        <v>0</v>
      </c>
      <c r="C231">
        <v>4722.7200000000012</v>
      </c>
    </row>
    <row r="232" spans="1:7" x14ac:dyDescent="0.3">
      <c r="A232" t="s">
        <v>0</v>
      </c>
      <c r="C232">
        <v>4103.1999999999971</v>
      </c>
    </row>
    <row r="233" spans="1:7" x14ac:dyDescent="0.3">
      <c r="A233" t="s">
        <v>0</v>
      </c>
      <c r="C233">
        <v>2377.5999999999985</v>
      </c>
    </row>
    <row r="234" spans="1:7" x14ac:dyDescent="0.3">
      <c r="A234" t="s">
        <v>0</v>
      </c>
      <c r="C234">
        <v>9246.0800000000017</v>
      </c>
    </row>
    <row r="235" spans="1:7" x14ac:dyDescent="0.3">
      <c r="A235" t="s">
        <v>0</v>
      </c>
      <c r="C235">
        <v>7023.8400000000038</v>
      </c>
    </row>
    <row r="236" spans="1:7" x14ac:dyDescent="0.3">
      <c r="A236" t="s">
        <v>0</v>
      </c>
      <c r="C236">
        <v>10760.320000000007</v>
      </c>
    </row>
    <row r="237" spans="1:7" x14ac:dyDescent="0.3">
      <c r="A237" t="s">
        <v>0</v>
      </c>
      <c r="C237">
        <v>114.24000000000524</v>
      </c>
    </row>
    <row r="238" spans="1:7" x14ac:dyDescent="0.3">
      <c r="A238" t="s">
        <v>0</v>
      </c>
      <c r="C238">
        <v>13561.440000000002</v>
      </c>
    </row>
    <row r="239" spans="1:7" x14ac:dyDescent="0.3">
      <c r="A239" t="s">
        <v>0</v>
      </c>
      <c r="C239">
        <v>3761.2799999999988</v>
      </c>
    </row>
    <row r="240" spans="1:7" x14ac:dyDescent="0.3">
      <c r="A240" t="s">
        <v>0</v>
      </c>
      <c r="C240">
        <v>10754.720000000001</v>
      </c>
    </row>
    <row r="241" spans="1:11" x14ac:dyDescent="0.3">
      <c r="A241" t="s">
        <v>0</v>
      </c>
      <c r="C241">
        <v>1265.6000000000058</v>
      </c>
    </row>
    <row r="242" spans="1:11" x14ac:dyDescent="0.3">
      <c r="A242" t="s">
        <v>0</v>
      </c>
      <c r="C242">
        <v>5001.2799999999988</v>
      </c>
    </row>
    <row r="244" spans="1:11" x14ac:dyDescent="0.3">
      <c r="K244" t="s">
        <v>8</v>
      </c>
    </row>
    <row r="245" spans="1:11" x14ac:dyDescent="0.3">
      <c r="E245" t="s">
        <v>42</v>
      </c>
      <c r="F245" t="s">
        <v>9</v>
      </c>
      <c r="G245">
        <v>24</v>
      </c>
      <c r="H245">
        <v>1634.3854166666654</v>
      </c>
      <c r="I245">
        <v>3004.8554625052498</v>
      </c>
      <c r="J245">
        <v>613.36355282938439</v>
      </c>
      <c r="K245">
        <f t="shared" ref="K245:K249" si="2">G245*H245</f>
        <v>39225.249999999971</v>
      </c>
    </row>
    <row r="246" spans="1:11" x14ac:dyDescent="0.3">
      <c r="E246" t="s">
        <v>42</v>
      </c>
      <c r="F246" t="s">
        <v>10</v>
      </c>
      <c r="G246">
        <v>0</v>
      </c>
      <c r="H246">
        <v>0</v>
      </c>
      <c r="I246">
        <v>0</v>
      </c>
      <c r="J246">
        <v>0</v>
      </c>
      <c r="K246">
        <f t="shared" si="2"/>
        <v>0</v>
      </c>
    </row>
    <row r="247" spans="1:11" x14ac:dyDescent="0.3">
      <c r="E247" t="s">
        <v>42</v>
      </c>
      <c r="F247" t="s">
        <v>11</v>
      </c>
      <c r="G247">
        <v>0</v>
      </c>
      <c r="H247">
        <v>0</v>
      </c>
      <c r="I247">
        <v>0</v>
      </c>
      <c r="J247">
        <v>0</v>
      </c>
      <c r="K247">
        <f t="shared" si="2"/>
        <v>0</v>
      </c>
    </row>
    <row r="248" spans="1:11" x14ac:dyDescent="0.3">
      <c r="E248" t="s">
        <v>42</v>
      </c>
      <c r="F248" t="s">
        <v>12</v>
      </c>
      <c r="G248">
        <v>0</v>
      </c>
      <c r="H248">
        <v>0</v>
      </c>
      <c r="I248">
        <v>0</v>
      </c>
      <c r="J248">
        <v>0</v>
      </c>
      <c r="K248">
        <f t="shared" si="2"/>
        <v>0</v>
      </c>
    </row>
    <row r="249" spans="1:11" x14ac:dyDescent="0.3">
      <c r="E249" t="s">
        <v>42</v>
      </c>
      <c r="F249" t="s">
        <v>13</v>
      </c>
      <c r="G249">
        <v>10</v>
      </c>
      <c r="H249">
        <v>2861.820999999999</v>
      </c>
      <c r="I249">
        <v>3631.5845000050144</v>
      </c>
      <c r="J249">
        <v>1148.407853537961</v>
      </c>
      <c r="K249">
        <f t="shared" si="2"/>
        <v>28618.209999999992</v>
      </c>
    </row>
    <row r="250" spans="1:11" x14ac:dyDescent="0.3">
      <c r="E250" t="s">
        <v>42</v>
      </c>
      <c r="F250" t="s">
        <v>14</v>
      </c>
      <c r="G250">
        <v>14</v>
      </c>
      <c r="H250">
        <v>5953.6114285714302</v>
      </c>
      <c r="I250">
        <v>3886.2729902743927</v>
      </c>
      <c r="J250">
        <v>1038.6501457914453</v>
      </c>
      <c r="K250">
        <f>G250*H250</f>
        <v>83350.560000000027</v>
      </c>
    </row>
    <row r="251" spans="1:11" x14ac:dyDescent="0.3">
      <c r="K251">
        <f>SUM(K245:K250)</f>
        <v>151194.01999999999</v>
      </c>
    </row>
  </sheetData>
  <autoFilter ref="D1:D190">
    <filterColumn colId="0">
      <filters>
        <filter val="1"/>
      </filters>
    </filterColumn>
  </autoFilter>
  <sortState ref="A195:C242">
    <sortCondition ref="A195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02"/>
  <sheetViews>
    <sheetView topLeftCell="A282" workbookViewId="0">
      <selection activeCell="D296" sqref="D296:J301"/>
    </sheetView>
  </sheetViews>
  <sheetFormatPr defaultRowHeight="14.4" x14ac:dyDescent="0.3"/>
  <cols>
    <col min="1" max="1" width="18.33203125" customWidth="1"/>
    <col min="2" max="2" width="10" bestFit="1" customWidth="1"/>
    <col min="3" max="3" width="10.6640625" bestFit="1" customWidth="1"/>
    <col min="9" max="9" width="8.21875" bestFit="1" customWidth="1"/>
    <col min="11" max="11" width="8.5546875" bestFit="1" customWidth="1"/>
  </cols>
  <sheetData>
    <row r="1" spans="1:11" x14ac:dyDescent="0.3">
      <c r="A1" t="s">
        <v>0</v>
      </c>
      <c r="C1">
        <f>B2</f>
        <v>554.88</v>
      </c>
      <c r="D1" s="2">
        <v>1</v>
      </c>
    </row>
    <row r="2" spans="1:11" hidden="1" x14ac:dyDescent="0.3">
      <c r="B2">
        <v>554.88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864.4799999999999</v>
      </c>
      <c r="D3" s="2">
        <v>1</v>
      </c>
    </row>
    <row r="4" spans="1:11" hidden="1" x14ac:dyDescent="0.3">
      <c r="B4">
        <v>1419.36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2</v>
      </c>
      <c r="C5">
        <f t="shared" si="0"/>
        <v>1941.76</v>
      </c>
      <c r="D5" s="2">
        <v>1</v>
      </c>
    </row>
    <row r="6" spans="1:11" hidden="1" x14ac:dyDescent="0.3">
      <c r="B6">
        <v>3361.12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91.680000000000291</v>
      </c>
      <c r="D7" s="2">
        <v>1</v>
      </c>
    </row>
    <row r="8" spans="1:11" hidden="1" x14ac:dyDescent="0.3">
      <c r="B8">
        <v>3452.8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2</v>
      </c>
      <c r="C9">
        <f t="shared" si="0"/>
        <v>2502.88</v>
      </c>
      <c r="D9" s="2">
        <v>1</v>
      </c>
    </row>
    <row r="10" spans="1:11" hidden="1" x14ac:dyDescent="0.3">
      <c r="B10">
        <v>5955.68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49.119999999999891</v>
      </c>
      <c r="D11" s="2">
        <v>1</v>
      </c>
    </row>
    <row r="12" spans="1:11" hidden="1" x14ac:dyDescent="0.3">
      <c r="B12">
        <v>6004.8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1935.1999999999998</v>
      </c>
      <c r="D13" s="2">
        <v>1</v>
      </c>
    </row>
    <row r="14" spans="1:11" hidden="1" x14ac:dyDescent="0.3">
      <c r="B14">
        <v>7940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11.039999999999964</v>
      </c>
      <c r="D15" s="2">
        <v>1</v>
      </c>
    </row>
    <row r="16" spans="1:11" hidden="1" x14ac:dyDescent="0.3">
      <c r="B16">
        <v>7951.04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4980.4800000000005</v>
      </c>
      <c r="D17" s="2">
        <v>1</v>
      </c>
    </row>
    <row r="18" spans="1:11" hidden="1" x14ac:dyDescent="0.3">
      <c r="B18">
        <v>12931.52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3459.6800000000003</v>
      </c>
      <c r="D19" s="2">
        <v>1</v>
      </c>
    </row>
    <row r="20" spans="1:11" hidden="1" x14ac:dyDescent="0.3">
      <c r="B20">
        <v>16391.2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0</v>
      </c>
      <c r="C21">
        <f t="shared" si="0"/>
        <v>9053.36</v>
      </c>
      <c r="D21" s="2">
        <v>1</v>
      </c>
    </row>
    <row r="22" spans="1:11" hidden="1" x14ac:dyDescent="0.3">
      <c r="B22">
        <v>25444.560000000001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991.03999999999724</v>
      </c>
      <c r="D23" s="2">
        <v>1</v>
      </c>
    </row>
    <row r="24" spans="1:11" hidden="1" x14ac:dyDescent="0.3">
      <c r="B24">
        <v>26435.599999999999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2</v>
      </c>
      <c r="C25">
        <f t="shared" si="0"/>
        <v>2436.3199999999997</v>
      </c>
      <c r="D25" s="2">
        <v>1</v>
      </c>
    </row>
    <row r="26" spans="1:11" hidden="1" x14ac:dyDescent="0.3">
      <c r="B26">
        <v>28871.919999999998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296.4800000000032</v>
      </c>
      <c r="D27" s="2">
        <v>1</v>
      </c>
    </row>
    <row r="28" spans="1:11" hidden="1" x14ac:dyDescent="0.3">
      <c r="B28">
        <v>29168.400000000001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2</v>
      </c>
      <c r="C29">
        <f t="shared" si="0"/>
        <v>548.15999999999985</v>
      </c>
      <c r="D29" s="2">
        <v>1</v>
      </c>
    </row>
    <row r="30" spans="1:11" hidden="1" x14ac:dyDescent="0.3">
      <c r="B30">
        <v>29716.560000000001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74.239999999997963</v>
      </c>
      <c r="D31" s="2">
        <v>1</v>
      </c>
    </row>
    <row r="32" spans="1:11" hidden="1" x14ac:dyDescent="0.3">
      <c r="B32">
        <v>29790.799999999999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5435.2000000000007</v>
      </c>
      <c r="D33" s="2">
        <v>1</v>
      </c>
    </row>
    <row r="34" spans="1:11" hidden="1" x14ac:dyDescent="0.3">
      <c r="B34">
        <v>35226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7.1999999999970896</v>
      </c>
      <c r="D35" s="2">
        <v>1</v>
      </c>
    </row>
    <row r="36" spans="1:11" hidden="1" x14ac:dyDescent="0.3">
      <c r="B36">
        <v>35233.199999999997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2064.9600000000064</v>
      </c>
      <c r="D37" s="2">
        <v>1</v>
      </c>
    </row>
    <row r="38" spans="1:11" hidden="1" x14ac:dyDescent="0.3">
      <c r="B38">
        <v>37298.160000000003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2650.8799999999974</v>
      </c>
      <c r="D39" s="2">
        <v>1</v>
      </c>
    </row>
    <row r="40" spans="1:11" hidden="1" x14ac:dyDescent="0.3">
      <c r="B40">
        <v>39949.040000000001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2</v>
      </c>
      <c r="C41">
        <f t="shared" si="0"/>
        <v>2093.4400000000023</v>
      </c>
      <c r="D41" s="2">
        <v>1</v>
      </c>
    </row>
    <row r="42" spans="1:11" hidden="1" x14ac:dyDescent="0.3">
      <c r="B42">
        <v>42042.48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44.959999999999127</v>
      </c>
      <c r="D43" s="2">
        <v>1</v>
      </c>
    </row>
    <row r="44" spans="1:11" hidden="1" x14ac:dyDescent="0.3">
      <c r="B44">
        <v>42087.44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580.95999999999913</v>
      </c>
      <c r="D45" s="2">
        <v>1</v>
      </c>
    </row>
    <row r="46" spans="1:11" hidden="1" x14ac:dyDescent="0.3">
      <c r="B46">
        <v>42668.4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14.400000000001455</v>
      </c>
      <c r="D47" s="2">
        <v>1</v>
      </c>
    </row>
    <row r="48" spans="1:11" hidden="1" x14ac:dyDescent="0.3">
      <c r="B48">
        <v>42682.8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8095.68</v>
      </c>
      <c r="D49" s="2">
        <v>1</v>
      </c>
    </row>
    <row r="50" spans="1:11" hidden="1" x14ac:dyDescent="0.3">
      <c r="B50">
        <v>50778.48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1665.4399999999951</v>
      </c>
      <c r="D51" s="2">
        <v>1</v>
      </c>
    </row>
    <row r="52" spans="1:11" hidden="1" x14ac:dyDescent="0.3">
      <c r="B52">
        <v>52443.92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2</v>
      </c>
      <c r="C53">
        <f t="shared" si="0"/>
        <v>978.56000000000495</v>
      </c>
      <c r="D53" s="2">
        <v>1</v>
      </c>
    </row>
    <row r="54" spans="1:11" hidden="1" x14ac:dyDescent="0.3">
      <c r="B54">
        <v>53422.48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54.07999999999447</v>
      </c>
      <c r="D55" s="2">
        <v>1</v>
      </c>
    </row>
    <row r="56" spans="1:11" hidden="1" x14ac:dyDescent="0.3">
      <c r="B56">
        <v>53476.56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5025.760000000002</v>
      </c>
      <c r="D57" s="2">
        <v>1</v>
      </c>
    </row>
    <row r="58" spans="1:11" hidden="1" x14ac:dyDescent="0.3">
      <c r="B58">
        <v>58502.32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111.5199999999968</v>
      </c>
      <c r="D59" s="2">
        <v>1</v>
      </c>
    </row>
    <row r="60" spans="1:11" hidden="1" x14ac:dyDescent="0.3">
      <c r="B60">
        <v>58613.84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318.72000000000116</v>
      </c>
      <c r="D61" s="2">
        <v>1</v>
      </c>
    </row>
    <row r="62" spans="1:11" hidden="1" x14ac:dyDescent="0.3">
      <c r="B62">
        <v>58932.56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31.680000000000291</v>
      </c>
      <c r="D63" s="2">
        <v>1</v>
      </c>
    </row>
    <row r="64" spans="1:11" hidden="1" x14ac:dyDescent="0.3">
      <c r="B64">
        <v>58964.24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946.08000000000175</v>
      </c>
      <c r="D65" s="2">
        <v>1</v>
      </c>
    </row>
    <row r="66" spans="1:11" hidden="1" x14ac:dyDescent="0.3">
      <c r="B66">
        <v>59910.32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339.84000000000378</v>
      </c>
      <c r="D67" s="2">
        <v>1</v>
      </c>
    </row>
    <row r="68" spans="1:11" hidden="1" x14ac:dyDescent="0.3">
      <c r="B68">
        <v>60250.16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2</v>
      </c>
      <c r="C69">
        <f t="shared" si="1"/>
        <v>706.55999999999767</v>
      </c>
      <c r="D69" s="2">
        <v>1</v>
      </c>
    </row>
    <row r="70" spans="1:11" hidden="1" x14ac:dyDescent="0.3">
      <c r="B70">
        <v>60956.72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73.119999999995343</v>
      </c>
      <c r="D71" s="2">
        <v>1</v>
      </c>
    </row>
    <row r="72" spans="1:11" hidden="1" x14ac:dyDescent="0.3">
      <c r="B72">
        <v>61029.84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0</v>
      </c>
      <c r="C73">
        <f t="shared" si="1"/>
        <v>4634.0800000000017</v>
      </c>
      <c r="D73" s="2">
        <v>1</v>
      </c>
    </row>
    <row r="74" spans="1:11" hidden="1" x14ac:dyDescent="0.3">
      <c r="B74">
        <v>65663.92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504.80000000000291</v>
      </c>
      <c r="D75" s="2">
        <v>1</v>
      </c>
    </row>
    <row r="76" spans="1:11" hidden="1" x14ac:dyDescent="0.3">
      <c r="B76">
        <v>66168.72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1731.5200000000041</v>
      </c>
      <c r="D77" s="2">
        <v>1</v>
      </c>
    </row>
    <row r="78" spans="1:11" hidden="1" x14ac:dyDescent="0.3">
      <c r="B78">
        <v>67900.240000000005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2344.7999999999884</v>
      </c>
      <c r="D79" s="2">
        <v>1</v>
      </c>
    </row>
    <row r="80" spans="1:11" hidden="1" x14ac:dyDescent="0.3">
      <c r="B80">
        <v>70245.039999999994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2</v>
      </c>
      <c r="C81">
        <f t="shared" si="1"/>
        <v>886.56000000001222</v>
      </c>
      <c r="D81" s="2">
        <v>1</v>
      </c>
    </row>
    <row r="82" spans="1:11" hidden="1" x14ac:dyDescent="0.3">
      <c r="B82">
        <v>71131.600000000006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49.919999999998254</v>
      </c>
      <c r="D83" s="2">
        <v>1</v>
      </c>
    </row>
    <row r="84" spans="1:11" hidden="1" x14ac:dyDescent="0.3">
      <c r="B84">
        <v>71181.52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1385.9599999999919</v>
      </c>
      <c r="D85" s="2">
        <v>1</v>
      </c>
    </row>
    <row r="86" spans="1:11" hidden="1" x14ac:dyDescent="0.3">
      <c r="B86">
        <v>72567.48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407.19999999999709</v>
      </c>
      <c r="D87" s="2">
        <v>1</v>
      </c>
    </row>
    <row r="88" spans="1:11" hidden="1" x14ac:dyDescent="0.3">
      <c r="B88">
        <v>72974.679999999993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5005.1200000000099</v>
      </c>
      <c r="D89" s="2">
        <v>1</v>
      </c>
    </row>
    <row r="90" spans="1:11" hidden="1" x14ac:dyDescent="0.3">
      <c r="B90">
        <v>77979.8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1671.8399999999965</v>
      </c>
      <c r="D91" s="2">
        <v>1</v>
      </c>
    </row>
    <row r="92" spans="1:11" hidden="1" x14ac:dyDescent="0.3">
      <c r="B92">
        <v>79651.64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2</v>
      </c>
      <c r="C93">
        <f t="shared" si="1"/>
        <v>989.11999999999534</v>
      </c>
      <c r="D93" s="2">
        <v>1</v>
      </c>
    </row>
    <row r="94" spans="1:11" hidden="1" x14ac:dyDescent="0.3">
      <c r="B94">
        <v>80640.759999999995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43.200000000011642</v>
      </c>
      <c r="D95" s="2">
        <v>1</v>
      </c>
    </row>
    <row r="96" spans="1:11" hidden="1" x14ac:dyDescent="0.3">
      <c r="B96">
        <v>80683.960000000006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3199.5199999999895</v>
      </c>
      <c r="D97" s="2">
        <v>1</v>
      </c>
    </row>
    <row r="98" spans="1:11" hidden="1" x14ac:dyDescent="0.3">
      <c r="B98">
        <v>83883.48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36.960000000006403</v>
      </c>
      <c r="D99" s="2">
        <v>1</v>
      </c>
    </row>
    <row r="100" spans="1:11" hidden="1" x14ac:dyDescent="0.3">
      <c r="B100">
        <v>83920.44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3805.3300000000017</v>
      </c>
      <c r="D101" s="2">
        <v>1</v>
      </c>
    </row>
    <row r="102" spans="1:11" hidden="1" x14ac:dyDescent="0.3">
      <c r="B102">
        <v>87725.77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347.5</v>
      </c>
      <c r="D103" s="2">
        <v>1</v>
      </c>
    </row>
    <row r="104" spans="1:11" hidden="1" x14ac:dyDescent="0.3">
      <c r="B104">
        <v>88073.27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1702.2399999999907</v>
      </c>
      <c r="D105" s="2">
        <v>1</v>
      </c>
    </row>
    <row r="106" spans="1:11" hidden="1" x14ac:dyDescent="0.3">
      <c r="B106">
        <v>89775.51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333.02999999999884</v>
      </c>
      <c r="D107" s="2">
        <v>1</v>
      </c>
    </row>
    <row r="108" spans="1:11" hidden="1" x14ac:dyDescent="0.3">
      <c r="B108">
        <v>90108.54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0</v>
      </c>
      <c r="C109">
        <f t="shared" si="1"/>
        <v>912.80000000000291</v>
      </c>
      <c r="D109" s="2">
        <v>1</v>
      </c>
    </row>
    <row r="110" spans="1:11" hidden="1" x14ac:dyDescent="0.3">
      <c r="B110">
        <v>91021.34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981.91999999999825</v>
      </c>
      <c r="D111" s="2">
        <v>1</v>
      </c>
    </row>
    <row r="112" spans="1:11" hidden="1" x14ac:dyDescent="0.3">
      <c r="B112">
        <v>92003.26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2</v>
      </c>
      <c r="C113">
        <f t="shared" si="1"/>
        <v>358.56000000001222</v>
      </c>
      <c r="D113" s="2">
        <v>1</v>
      </c>
    </row>
    <row r="114" spans="1:11" hidden="1" x14ac:dyDescent="0.3">
      <c r="B114">
        <v>92361.82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121.59999999999127</v>
      </c>
      <c r="D115" s="2">
        <v>1</v>
      </c>
    </row>
    <row r="116" spans="1:11" hidden="1" x14ac:dyDescent="0.3">
      <c r="B116">
        <v>92483.42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3488.4799999999959</v>
      </c>
      <c r="D117" s="2">
        <v>1</v>
      </c>
    </row>
    <row r="118" spans="1:11" hidden="1" x14ac:dyDescent="0.3">
      <c r="B118">
        <v>95971.9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357.44000000000233</v>
      </c>
      <c r="D119" s="2">
        <v>1</v>
      </c>
    </row>
    <row r="120" spans="1:11" hidden="1" x14ac:dyDescent="0.3">
      <c r="B120">
        <v>96329.34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2</v>
      </c>
      <c r="C121">
        <f t="shared" si="1"/>
        <v>128.9600000000064</v>
      </c>
      <c r="D121" s="2">
        <v>1</v>
      </c>
    </row>
    <row r="122" spans="1:11" hidden="1" x14ac:dyDescent="0.3">
      <c r="B122">
        <v>96458.3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58.720000000001164</v>
      </c>
      <c r="D123" s="2">
        <v>1</v>
      </c>
    </row>
    <row r="124" spans="1:11" hidden="1" x14ac:dyDescent="0.3">
      <c r="B124">
        <v>96517.02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2</v>
      </c>
      <c r="C125">
        <f t="shared" si="1"/>
        <v>25.919999999998254</v>
      </c>
      <c r="D125" s="2">
        <v>1</v>
      </c>
    </row>
    <row r="126" spans="1:11" hidden="1" x14ac:dyDescent="0.3">
      <c r="B126">
        <v>96542.94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417.91999999999825</v>
      </c>
      <c r="D127" s="2">
        <v>1</v>
      </c>
    </row>
    <row r="128" spans="1:11" hidden="1" x14ac:dyDescent="0.3">
      <c r="B128">
        <v>96960.86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2</v>
      </c>
      <c r="C129">
        <f t="shared" si="1"/>
        <v>184.80000000000291</v>
      </c>
      <c r="D129" s="2">
        <v>1</v>
      </c>
    </row>
    <row r="130" spans="1:11" hidden="1" x14ac:dyDescent="0.3">
      <c r="B130">
        <v>97145.66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179.51999999998952</v>
      </c>
      <c r="D131" s="2">
        <v>1</v>
      </c>
    </row>
    <row r="132" spans="1:11" hidden="1" x14ac:dyDescent="0.3">
      <c r="B132">
        <v>97325.18</v>
      </c>
      <c r="C132">
        <f t="shared" ref="C132:C190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0</v>
      </c>
      <c r="C133">
        <f t="shared" si="2"/>
        <v>3003.4300000000076</v>
      </c>
      <c r="D133" s="2">
        <v>1</v>
      </c>
    </row>
    <row r="134" spans="1:11" hidden="1" x14ac:dyDescent="0.3">
      <c r="B134">
        <v>100328.61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37.919999999998254</v>
      </c>
      <c r="D135" s="2">
        <v>1</v>
      </c>
    </row>
    <row r="136" spans="1:11" hidden="1" x14ac:dyDescent="0.3">
      <c r="B136">
        <v>100366.53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0</v>
      </c>
      <c r="C137">
        <f t="shared" si="2"/>
        <v>2544.6399999999994</v>
      </c>
      <c r="D137" s="2">
        <v>1</v>
      </c>
    </row>
    <row r="138" spans="1:11" hidden="1" x14ac:dyDescent="0.3">
      <c r="B138">
        <v>102911.17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4165.7599999999948</v>
      </c>
      <c r="D139" s="2">
        <v>1</v>
      </c>
    </row>
    <row r="140" spans="1:11" hidden="1" x14ac:dyDescent="0.3">
      <c r="B140">
        <v>107076.93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2</v>
      </c>
      <c r="C141">
        <f t="shared" si="2"/>
        <v>39.680000000007567</v>
      </c>
      <c r="D141" s="2">
        <v>1</v>
      </c>
    </row>
    <row r="142" spans="1:11" hidden="1" x14ac:dyDescent="0.3">
      <c r="B142">
        <v>107116.61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2.3999999999941792</v>
      </c>
      <c r="D143" s="2">
        <v>1</v>
      </c>
    </row>
    <row r="144" spans="1:11" hidden="1" x14ac:dyDescent="0.3">
      <c r="B144">
        <v>107119.01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0</v>
      </c>
      <c r="C145">
        <f t="shared" si="2"/>
        <v>319.52000000000407</v>
      </c>
      <c r="D145" s="2">
        <v>1</v>
      </c>
    </row>
    <row r="146" spans="1:11" hidden="1" x14ac:dyDescent="0.3">
      <c r="B146">
        <v>107438.53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2388.8000000000029</v>
      </c>
      <c r="D147" s="2">
        <v>1</v>
      </c>
    </row>
    <row r="148" spans="1:11" hidden="1" x14ac:dyDescent="0.3">
      <c r="B148">
        <v>109827.33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2</v>
      </c>
      <c r="C149">
        <f t="shared" si="2"/>
        <v>1249.9199999999983</v>
      </c>
      <c r="D149" s="2">
        <v>1</v>
      </c>
    </row>
    <row r="150" spans="1:11" hidden="1" x14ac:dyDescent="0.3">
      <c r="B150">
        <v>111077.25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8814.2400000000052</v>
      </c>
      <c r="D151" s="2">
        <v>1</v>
      </c>
    </row>
    <row r="152" spans="1:11" hidden="1" x14ac:dyDescent="0.3">
      <c r="B152">
        <v>119891.49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2</v>
      </c>
      <c r="C153">
        <f t="shared" si="2"/>
        <v>2141.5999999999913</v>
      </c>
      <c r="D153" s="2">
        <v>1</v>
      </c>
    </row>
    <row r="154" spans="1:11" hidden="1" x14ac:dyDescent="0.3">
      <c r="B154">
        <v>122033.09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1</v>
      </c>
      <c r="C155">
        <f t="shared" si="2"/>
        <v>2222.7200000000012</v>
      </c>
      <c r="D155" s="2">
        <v>1</v>
      </c>
    </row>
    <row r="156" spans="1:11" hidden="1" x14ac:dyDescent="0.3">
      <c r="B156">
        <v>124255.81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0</v>
      </c>
      <c r="C157">
        <f t="shared" si="2"/>
        <v>300.9600000000064</v>
      </c>
      <c r="D157" s="2">
        <v>1</v>
      </c>
    </row>
    <row r="158" spans="1:11" hidden="1" x14ac:dyDescent="0.3">
      <c r="B158">
        <v>124556.77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1351.679999999993</v>
      </c>
      <c r="D159" s="2">
        <v>1</v>
      </c>
    </row>
    <row r="160" spans="1:11" hidden="1" x14ac:dyDescent="0.3">
      <c r="B160">
        <v>125908.45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0</v>
      </c>
      <c r="C161">
        <f t="shared" si="2"/>
        <v>3622.5599999999977</v>
      </c>
      <c r="D161" s="2">
        <v>1</v>
      </c>
    </row>
    <row r="162" spans="1:11" hidden="1" x14ac:dyDescent="0.3">
      <c r="B162">
        <v>129531.01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688</v>
      </c>
      <c r="D163" s="2">
        <v>1</v>
      </c>
    </row>
    <row r="164" spans="1:11" hidden="1" x14ac:dyDescent="0.3">
      <c r="B164">
        <v>130219.01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0</v>
      </c>
      <c r="C165">
        <f t="shared" si="2"/>
        <v>220.20000000001164</v>
      </c>
      <c r="D165" s="2">
        <v>1</v>
      </c>
    </row>
    <row r="166" spans="1:11" hidden="1" x14ac:dyDescent="0.3">
      <c r="B166">
        <v>130439.21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1</v>
      </c>
      <c r="C167">
        <f t="shared" si="2"/>
        <v>3858.1199999999808</v>
      </c>
      <c r="D167" s="2">
        <v>1</v>
      </c>
    </row>
    <row r="168" spans="1:11" hidden="1" x14ac:dyDescent="0.3">
      <c r="B168">
        <v>134297.32999999999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0</v>
      </c>
      <c r="C169">
        <f t="shared" si="2"/>
        <v>75.200000000011642</v>
      </c>
      <c r="D169" s="2">
        <v>1</v>
      </c>
    </row>
    <row r="170" spans="1:11" hidden="1" x14ac:dyDescent="0.3">
      <c r="B170">
        <v>134372.53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1</v>
      </c>
      <c r="C171">
        <f t="shared" si="2"/>
        <v>2278.3999999999942</v>
      </c>
      <c r="D171" s="2">
        <v>1</v>
      </c>
    </row>
    <row r="172" spans="1:11" hidden="1" x14ac:dyDescent="0.3">
      <c r="B172">
        <v>136650.93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2</v>
      </c>
      <c r="C173">
        <f t="shared" si="2"/>
        <v>1219.5200000000186</v>
      </c>
      <c r="D173" s="2">
        <v>1</v>
      </c>
    </row>
    <row r="174" spans="1:11" hidden="1" x14ac:dyDescent="0.3">
      <c r="B174">
        <v>137870.45000000001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1</v>
      </c>
      <c r="C175">
        <f t="shared" si="2"/>
        <v>74.399999999994179</v>
      </c>
      <c r="D175" s="2">
        <v>1</v>
      </c>
    </row>
    <row r="176" spans="1:11" hidden="1" x14ac:dyDescent="0.3">
      <c r="B176">
        <v>137944.85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0</v>
      </c>
      <c r="C177">
        <f t="shared" si="2"/>
        <v>8257.6000000000058</v>
      </c>
      <c r="D177" s="2">
        <v>1</v>
      </c>
    </row>
    <row r="178" spans="1:11" hidden="1" x14ac:dyDescent="0.3">
      <c r="B178">
        <v>146202.45000000001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1</v>
      </c>
      <c r="C179">
        <f t="shared" si="2"/>
        <v>128.63999999998487</v>
      </c>
      <c r="D179" s="2">
        <v>1</v>
      </c>
    </row>
    <row r="180" spans="1:11" hidden="1" x14ac:dyDescent="0.3">
      <c r="B180">
        <v>146331.09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0</v>
      </c>
      <c r="C181">
        <f t="shared" si="2"/>
        <v>1222.3999999999942</v>
      </c>
      <c r="D181" s="2">
        <v>1</v>
      </c>
    </row>
    <row r="182" spans="1:11" hidden="1" x14ac:dyDescent="0.3">
      <c r="B182">
        <v>147553.49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1</v>
      </c>
      <c r="C183">
        <f t="shared" si="2"/>
        <v>955.20000000001164</v>
      </c>
      <c r="D183" s="2">
        <v>1</v>
      </c>
    </row>
    <row r="184" spans="1:11" hidden="1" x14ac:dyDescent="0.3">
      <c r="B184">
        <v>148508.69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2</v>
      </c>
      <c r="C185">
        <f t="shared" si="2"/>
        <v>972.48000000001048</v>
      </c>
      <c r="D185" s="2">
        <v>1</v>
      </c>
    </row>
    <row r="186" spans="1:11" hidden="1" x14ac:dyDescent="0.3">
      <c r="B186">
        <v>149481.17000000001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1</v>
      </c>
      <c r="C187">
        <f t="shared" si="2"/>
        <v>50.879999999975553</v>
      </c>
      <c r="D187" s="2">
        <v>1</v>
      </c>
    </row>
    <row r="188" spans="1:11" hidden="1" x14ac:dyDescent="0.3">
      <c r="B188">
        <v>149532.04999999999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0</v>
      </c>
      <c r="C189">
        <f t="shared" si="2"/>
        <v>1662.2400000000198</v>
      </c>
      <c r="D189" s="2">
        <v>1</v>
      </c>
    </row>
    <row r="190" spans="1:11" hidden="1" x14ac:dyDescent="0.3">
      <c r="B190">
        <v>151194.29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8" spans="1:7" x14ac:dyDescent="0.3">
      <c r="A198" t="s">
        <v>1</v>
      </c>
      <c r="C198">
        <v>864.4799999999999</v>
      </c>
      <c r="D198">
        <f>COUNT(C198:C244)</f>
        <v>47</v>
      </c>
      <c r="E198">
        <f>AVERAGE(C198:C244)</f>
        <v>972.43425531914659</v>
      </c>
      <c r="F198">
        <f>STDEV(C198:C244)</f>
        <v>1605.5174781856965</v>
      </c>
      <c r="G198">
        <f>F198/SQRT(D198)</f>
        <v>234.18879330527773</v>
      </c>
    </row>
    <row r="199" spans="1:7" x14ac:dyDescent="0.3">
      <c r="A199" t="s">
        <v>1</v>
      </c>
      <c r="C199">
        <v>91.680000000000291</v>
      </c>
    </row>
    <row r="200" spans="1:7" x14ac:dyDescent="0.3">
      <c r="A200" t="s">
        <v>1</v>
      </c>
      <c r="C200">
        <v>49.119999999999891</v>
      </c>
    </row>
    <row r="201" spans="1:7" x14ac:dyDescent="0.3">
      <c r="A201" t="s">
        <v>1</v>
      </c>
      <c r="C201">
        <v>11.039999999999964</v>
      </c>
    </row>
    <row r="202" spans="1:7" x14ac:dyDescent="0.3">
      <c r="A202" t="s">
        <v>1</v>
      </c>
      <c r="C202">
        <v>3459.6800000000003</v>
      </c>
    </row>
    <row r="203" spans="1:7" x14ac:dyDescent="0.3">
      <c r="A203" t="s">
        <v>1</v>
      </c>
      <c r="C203">
        <v>991.03999999999724</v>
      </c>
    </row>
    <row r="204" spans="1:7" x14ac:dyDescent="0.3">
      <c r="A204" t="s">
        <v>1</v>
      </c>
      <c r="C204">
        <v>296.4800000000032</v>
      </c>
    </row>
    <row r="205" spans="1:7" x14ac:dyDescent="0.3">
      <c r="A205" t="s">
        <v>1</v>
      </c>
      <c r="C205">
        <v>74.239999999997963</v>
      </c>
    </row>
    <row r="206" spans="1:7" x14ac:dyDescent="0.3">
      <c r="A206" t="s">
        <v>1</v>
      </c>
      <c r="C206">
        <v>7.1999999999970896</v>
      </c>
    </row>
    <row r="207" spans="1:7" x14ac:dyDescent="0.3">
      <c r="A207" t="s">
        <v>1</v>
      </c>
      <c r="C207">
        <v>2650.8799999999974</v>
      </c>
    </row>
    <row r="208" spans="1:7" x14ac:dyDescent="0.3">
      <c r="A208" t="s">
        <v>1</v>
      </c>
      <c r="C208">
        <v>44.959999999999127</v>
      </c>
    </row>
    <row r="209" spans="1:3" x14ac:dyDescent="0.3">
      <c r="A209" t="s">
        <v>1</v>
      </c>
      <c r="C209">
        <v>14.400000000001455</v>
      </c>
    </row>
    <row r="210" spans="1:3" x14ac:dyDescent="0.3">
      <c r="A210" t="s">
        <v>1</v>
      </c>
      <c r="C210">
        <v>1665.4399999999951</v>
      </c>
    </row>
    <row r="211" spans="1:3" x14ac:dyDescent="0.3">
      <c r="A211" t="s">
        <v>1</v>
      </c>
      <c r="C211">
        <v>54.07999999999447</v>
      </c>
    </row>
    <row r="212" spans="1:3" x14ac:dyDescent="0.3">
      <c r="A212" t="s">
        <v>1</v>
      </c>
      <c r="C212">
        <v>111.5199999999968</v>
      </c>
    </row>
    <row r="213" spans="1:3" x14ac:dyDescent="0.3">
      <c r="A213" t="s">
        <v>1</v>
      </c>
      <c r="C213">
        <v>31.680000000000291</v>
      </c>
    </row>
    <row r="214" spans="1:3" x14ac:dyDescent="0.3">
      <c r="A214" t="s">
        <v>1</v>
      </c>
      <c r="C214">
        <v>339.84000000000378</v>
      </c>
    </row>
    <row r="215" spans="1:3" x14ac:dyDescent="0.3">
      <c r="A215" t="s">
        <v>1</v>
      </c>
      <c r="C215">
        <v>73.119999999995343</v>
      </c>
    </row>
    <row r="216" spans="1:3" x14ac:dyDescent="0.3">
      <c r="A216" t="s">
        <v>1</v>
      </c>
      <c r="C216">
        <v>504.80000000000291</v>
      </c>
    </row>
    <row r="217" spans="1:3" x14ac:dyDescent="0.3">
      <c r="A217" t="s">
        <v>1</v>
      </c>
      <c r="C217">
        <v>2344.7999999999884</v>
      </c>
    </row>
    <row r="218" spans="1:3" x14ac:dyDescent="0.3">
      <c r="A218" t="s">
        <v>1</v>
      </c>
      <c r="C218">
        <v>49.919999999998254</v>
      </c>
    </row>
    <row r="219" spans="1:3" x14ac:dyDescent="0.3">
      <c r="A219" t="s">
        <v>1</v>
      </c>
      <c r="C219">
        <v>407.19999999999709</v>
      </c>
    </row>
    <row r="220" spans="1:3" x14ac:dyDescent="0.3">
      <c r="A220" t="s">
        <v>1</v>
      </c>
      <c r="C220">
        <v>1671.8399999999965</v>
      </c>
    </row>
    <row r="221" spans="1:3" x14ac:dyDescent="0.3">
      <c r="A221" t="s">
        <v>1</v>
      </c>
      <c r="C221">
        <v>43.200000000011642</v>
      </c>
    </row>
    <row r="222" spans="1:3" x14ac:dyDescent="0.3">
      <c r="A222" t="s">
        <v>1</v>
      </c>
      <c r="C222">
        <v>36.960000000006403</v>
      </c>
    </row>
    <row r="223" spans="1:3" x14ac:dyDescent="0.3">
      <c r="A223" t="s">
        <v>1</v>
      </c>
      <c r="C223">
        <v>347.5</v>
      </c>
    </row>
    <row r="224" spans="1:3" x14ac:dyDescent="0.3">
      <c r="A224" t="s">
        <v>1</v>
      </c>
      <c r="C224">
        <v>333.02999999999884</v>
      </c>
    </row>
    <row r="225" spans="1:3" x14ac:dyDescent="0.3">
      <c r="A225" t="s">
        <v>1</v>
      </c>
      <c r="C225">
        <v>981.91999999999825</v>
      </c>
    </row>
    <row r="226" spans="1:3" x14ac:dyDescent="0.3">
      <c r="A226" t="s">
        <v>1</v>
      </c>
      <c r="C226">
        <v>121.59999999999127</v>
      </c>
    </row>
    <row r="227" spans="1:3" x14ac:dyDescent="0.3">
      <c r="A227" t="s">
        <v>1</v>
      </c>
      <c r="C227">
        <v>357.44000000000233</v>
      </c>
    </row>
    <row r="228" spans="1:3" x14ac:dyDescent="0.3">
      <c r="A228" t="s">
        <v>1</v>
      </c>
      <c r="C228">
        <v>58.720000000001164</v>
      </c>
    </row>
    <row r="229" spans="1:3" x14ac:dyDescent="0.3">
      <c r="A229" t="s">
        <v>1</v>
      </c>
      <c r="C229">
        <v>417.91999999999825</v>
      </c>
    </row>
    <row r="230" spans="1:3" x14ac:dyDescent="0.3">
      <c r="A230" t="s">
        <v>1</v>
      </c>
      <c r="C230">
        <v>179.51999999998952</v>
      </c>
    </row>
    <row r="231" spans="1:3" x14ac:dyDescent="0.3">
      <c r="A231" t="s">
        <v>1</v>
      </c>
      <c r="C231">
        <v>37.919999999998254</v>
      </c>
    </row>
    <row r="232" spans="1:3" x14ac:dyDescent="0.3">
      <c r="A232" t="s">
        <v>1</v>
      </c>
      <c r="C232">
        <v>4165.7599999999948</v>
      </c>
    </row>
    <row r="233" spans="1:3" x14ac:dyDescent="0.3">
      <c r="A233" t="s">
        <v>1</v>
      </c>
      <c r="C233">
        <v>2.3999999999941792</v>
      </c>
    </row>
    <row r="234" spans="1:3" x14ac:dyDescent="0.3">
      <c r="A234" t="s">
        <v>1</v>
      </c>
      <c r="C234">
        <v>2388.8000000000029</v>
      </c>
    </row>
    <row r="235" spans="1:3" x14ac:dyDescent="0.3">
      <c r="A235" t="s">
        <v>1</v>
      </c>
      <c r="C235">
        <v>8814.2400000000052</v>
      </c>
    </row>
    <row r="236" spans="1:3" x14ac:dyDescent="0.3">
      <c r="A236" t="s">
        <v>1</v>
      </c>
      <c r="C236">
        <v>2222.7200000000012</v>
      </c>
    </row>
    <row r="237" spans="1:3" x14ac:dyDescent="0.3">
      <c r="A237" t="s">
        <v>1</v>
      </c>
      <c r="C237">
        <v>1351.679999999993</v>
      </c>
    </row>
    <row r="238" spans="1:3" x14ac:dyDescent="0.3">
      <c r="A238" t="s">
        <v>1</v>
      </c>
      <c r="C238">
        <v>688</v>
      </c>
    </row>
    <row r="239" spans="1:3" x14ac:dyDescent="0.3">
      <c r="A239" t="s">
        <v>1</v>
      </c>
      <c r="C239">
        <v>3858.1199999999808</v>
      </c>
    </row>
    <row r="240" spans="1:3" x14ac:dyDescent="0.3">
      <c r="A240" t="s">
        <v>1</v>
      </c>
      <c r="C240">
        <v>2278.3999999999942</v>
      </c>
    </row>
    <row r="241" spans="1:7" x14ac:dyDescent="0.3">
      <c r="A241" t="s">
        <v>1</v>
      </c>
      <c r="C241">
        <v>74.399999999994179</v>
      </c>
    </row>
    <row r="242" spans="1:7" x14ac:dyDescent="0.3">
      <c r="A242" t="s">
        <v>1</v>
      </c>
      <c r="C242">
        <v>128.63999999998487</v>
      </c>
    </row>
    <row r="243" spans="1:7" x14ac:dyDescent="0.3">
      <c r="A243" t="s">
        <v>1</v>
      </c>
      <c r="C243">
        <v>955.20000000001164</v>
      </c>
    </row>
    <row r="244" spans="1:7" x14ac:dyDescent="0.3">
      <c r="A244" t="s">
        <v>1</v>
      </c>
      <c r="C244">
        <v>50.879999999975553</v>
      </c>
    </row>
    <row r="245" spans="1:7" x14ac:dyDescent="0.3">
      <c r="A245" t="s">
        <v>2</v>
      </c>
      <c r="C245">
        <v>1941.76</v>
      </c>
      <c r="D245">
        <f>COUNT(C245:C262)</f>
        <v>18</v>
      </c>
      <c r="E245">
        <f>AVERAGE(C245:C262)</f>
        <v>1078.0444444444477</v>
      </c>
      <c r="F245">
        <f>STDEV(C245:C262)</f>
        <v>830.26122481897517</v>
      </c>
      <c r="G245">
        <f>F245/SQRT(D245)</f>
        <v>195.69444740858202</v>
      </c>
    </row>
    <row r="246" spans="1:7" x14ac:dyDescent="0.3">
      <c r="A246" t="s">
        <v>2</v>
      </c>
      <c r="C246">
        <v>2502.88</v>
      </c>
    </row>
    <row r="247" spans="1:7" x14ac:dyDescent="0.3">
      <c r="A247" t="s">
        <v>2</v>
      </c>
      <c r="C247">
        <v>2436.3199999999997</v>
      </c>
    </row>
    <row r="248" spans="1:7" x14ac:dyDescent="0.3">
      <c r="A248" t="s">
        <v>2</v>
      </c>
      <c r="C248">
        <v>548.15999999999985</v>
      </c>
    </row>
    <row r="249" spans="1:7" x14ac:dyDescent="0.3">
      <c r="A249" t="s">
        <v>2</v>
      </c>
      <c r="C249">
        <v>2093.4400000000023</v>
      </c>
    </row>
    <row r="250" spans="1:7" x14ac:dyDescent="0.3">
      <c r="A250" t="s">
        <v>2</v>
      </c>
      <c r="C250">
        <v>978.56000000000495</v>
      </c>
    </row>
    <row r="251" spans="1:7" x14ac:dyDescent="0.3">
      <c r="A251" t="s">
        <v>2</v>
      </c>
      <c r="C251">
        <v>706.55999999999767</v>
      </c>
    </row>
    <row r="252" spans="1:7" x14ac:dyDescent="0.3">
      <c r="A252" t="s">
        <v>2</v>
      </c>
      <c r="C252">
        <v>886.56000000001222</v>
      </c>
    </row>
    <row r="253" spans="1:7" x14ac:dyDescent="0.3">
      <c r="A253" t="s">
        <v>2</v>
      </c>
      <c r="C253">
        <v>989.11999999999534</v>
      </c>
    </row>
    <row r="254" spans="1:7" x14ac:dyDescent="0.3">
      <c r="A254" t="s">
        <v>2</v>
      </c>
      <c r="C254">
        <v>358.56000000001222</v>
      </c>
    </row>
    <row r="255" spans="1:7" x14ac:dyDescent="0.3">
      <c r="A255" t="s">
        <v>2</v>
      </c>
      <c r="C255">
        <v>128.9600000000064</v>
      </c>
    </row>
    <row r="256" spans="1:7" x14ac:dyDescent="0.3">
      <c r="A256" t="s">
        <v>2</v>
      </c>
      <c r="C256">
        <v>25.919999999998254</v>
      </c>
    </row>
    <row r="257" spans="1:7" x14ac:dyDescent="0.3">
      <c r="A257" t="s">
        <v>2</v>
      </c>
      <c r="C257">
        <v>184.80000000000291</v>
      </c>
    </row>
    <row r="258" spans="1:7" x14ac:dyDescent="0.3">
      <c r="A258" t="s">
        <v>2</v>
      </c>
      <c r="C258">
        <v>39.680000000007567</v>
      </c>
    </row>
    <row r="259" spans="1:7" x14ac:dyDescent="0.3">
      <c r="A259" t="s">
        <v>2</v>
      </c>
      <c r="C259">
        <v>1249.9199999999983</v>
      </c>
    </row>
    <row r="260" spans="1:7" x14ac:dyDescent="0.3">
      <c r="A260" t="s">
        <v>2</v>
      </c>
      <c r="C260">
        <v>2141.5999999999913</v>
      </c>
    </row>
    <row r="261" spans="1:7" x14ac:dyDescent="0.3">
      <c r="A261" t="s">
        <v>2</v>
      </c>
      <c r="C261">
        <v>1219.5200000000186</v>
      </c>
    </row>
    <row r="262" spans="1:7" x14ac:dyDescent="0.3">
      <c r="A262" t="s">
        <v>2</v>
      </c>
      <c r="C262">
        <v>972.48000000001048</v>
      </c>
    </row>
    <row r="263" spans="1:7" x14ac:dyDescent="0.3">
      <c r="A263" t="s">
        <v>0</v>
      </c>
      <c r="C263">
        <v>554.88</v>
      </c>
      <c r="D263">
        <f>COUNT(C263:C292)</f>
        <v>30</v>
      </c>
      <c r="E263">
        <f>AVERAGE(C263:C292)</f>
        <v>2869.5026666666686</v>
      </c>
      <c r="F263">
        <f>STDEV(C263:C292)</f>
        <v>2512.805179818698</v>
      </c>
      <c r="G263">
        <f>F263/SQRT(D263)</f>
        <v>458.7733598675087</v>
      </c>
    </row>
    <row r="264" spans="1:7" x14ac:dyDescent="0.3">
      <c r="A264" t="s">
        <v>0</v>
      </c>
      <c r="C264">
        <v>1935.1999999999998</v>
      </c>
    </row>
    <row r="265" spans="1:7" x14ac:dyDescent="0.3">
      <c r="A265" t="s">
        <v>0</v>
      </c>
      <c r="C265">
        <v>4980.4800000000005</v>
      </c>
    </row>
    <row r="266" spans="1:7" x14ac:dyDescent="0.3">
      <c r="A266" t="s">
        <v>0</v>
      </c>
      <c r="C266">
        <v>9053.36</v>
      </c>
    </row>
    <row r="267" spans="1:7" x14ac:dyDescent="0.3">
      <c r="A267" t="s">
        <v>0</v>
      </c>
      <c r="C267">
        <v>5435.2000000000007</v>
      </c>
    </row>
    <row r="268" spans="1:7" x14ac:dyDescent="0.3">
      <c r="A268" t="s">
        <v>0</v>
      </c>
      <c r="C268">
        <v>2064.9600000000064</v>
      </c>
    </row>
    <row r="269" spans="1:7" x14ac:dyDescent="0.3">
      <c r="A269" t="s">
        <v>0</v>
      </c>
      <c r="C269">
        <v>580.95999999999913</v>
      </c>
    </row>
    <row r="270" spans="1:7" x14ac:dyDescent="0.3">
      <c r="A270" t="s">
        <v>0</v>
      </c>
      <c r="C270">
        <v>8095.68</v>
      </c>
    </row>
    <row r="271" spans="1:7" x14ac:dyDescent="0.3">
      <c r="A271" t="s">
        <v>0</v>
      </c>
      <c r="C271">
        <v>5025.760000000002</v>
      </c>
    </row>
    <row r="272" spans="1:7" x14ac:dyDescent="0.3">
      <c r="A272" t="s">
        <v>0</v>
      </c>
      <c r="C272">
        <v>318.72000000000116</v>
      </c>
    </row>
    <row r="273" spans="1:3" x14ac:dyDescent="0.3">
      <c r="A273" t="s">
        <v>0</v>
      </c>
      <c r="C273">
        <v>946.08000000000175</v>
      </c>
    </row>
    <row r="274" spans="1:3" x14ac:dyDescent="0.3">
      <c r="A274" t="s">
        <v>0</v>
      </c>
      <c r="C274">
        <v>4634.0800000000017</v>
      </c>
    </row>
    <row r="275" spans="1:3" x14ac:dyDescent="0.3">
      <c r="A275" t="s">
        <v>0</v>
      </c>
      <c r="C275">
        <v>1731.5200000000041</v>
      </c>
    </row>
    <row r="276" spans="1:3" x14ac:dyDescent="0.3">
      <c r="A276" t="s">
        <v>0</v>
      </c>
      <c r="C276">
        <v>1385.9599999999919</v>
      </c>
    </row>
    <row r="277" spans="1:3" x14ac:dyDescent="0.3">
      <c r="A277" t="s">
        <v>0</v>
      </c>
      <c r="C277">
        <v>5005.1200000000099</v>
      </c>
    </row>
    <row r="278" spans="1:3" x14ac:dyDescent="0.3">
      <c r="A278" t="s">
        <v>0</v>
      </c>
      <c r="C278">
        <v>3199.5199999999895</v>
      </c>
    </row>
    <row r="279" spans="1:3" x14ac:dyDescent="0.3">
      <c r="A279" t="s">
        <v>0</v>
      </c>
      <c r="C279">
        <v>3805.3300000000017</v>
      </c>
    </row>
    <row r="280" spans="1:3" x14ac:dyDescent="0.3">
      <c r="A280" t="s">
        <v>0</v>
      </c>
      <c r="C280">
        <v>1702.2399999999907</v>
      </c>
    </row>
    <row r="281" spans="1:3" x14ac:dyDescent="0.3">
      <c r="A281" t="s">
        <v>0</v>
      </c>
      <c r="C281">
        <v>912.80000000000291</v>
      </c>
    </row>
    <row r="282" spans="1:3" x14ac:dyDescent="0.3">
      <c r="A282" t="s">
        <v>0</v>
      </c>
      <c r="C282">
        <v>3488.4799999999959</v>
      </c>
    </row>
    <row r="283" spans="1:3" x14ac:dyDescent="0.3">
      <c r="A283" t="s">
        <v>0</v>
      </c>
      <c r="C283">
        <v>3003.4300000000076</v>
      </c>
    </row>
    <row r="284" spans="1:3" x14ac:dyDescent="0.3">
      <c r="A284" t="s">
        <v>0</v>
      </c>
      <c r="C284">
        <v>2544.6399999999994</v>
      </c>
    </row>
    <row r="285" spans="1:3" x14ac:dyDescent="0.3">
      <c r="A285" t="s">
        <v>0</v>
      </c>
      <c r="C285">
        <v>319.52000000000407</v>
      </c>
    </row>
    <row r="286" spans="1:3" x14ac:dyDescent="0.3">
      <c r="A286" t="s">
        <v>0</v>
      </c>
      <c r="C286">
        <v>300.9600000000064</v>
      </c>
    </row>
    <row r="287" spans="1:3" x14ac:dyDescent="0.3">
      <c r="A287" t="s">
        <v>0</v>
      </c>
      <c r="C287">
        <v>3622.5599999999977</v>
      </c>
    </row>
    <row r="288" spans="1:3" x14ac:dyDescent="0.3">
      <c r="A288" t="s">
        <v>0</v>
      </c>
      <c r="C288">
        <v>220.20000000001164</v>
      </c>
    </row>
    <row r="289" spans="1:10" x14ac:dyDescent="0.3">
      <c r="A289" t="s">
        <v>0</v>
      </c>
      <c r="C289">
        <v>75.200000000011642</v>
      </c>
    </row>
    <row r="290" spans="1:10" x14ac:dyDescent="0.3">
      <c r="A290" t="s">
        <v>0</v>
      </c>
      <c r="C290">
        <v>8257.6000000000058</v>
      </c>
    </row>
    <row r="291" spans="1:10" x14ac:dyDescent="0.3">
      <c r="A291" t="s">
        <v>0</v>
      </c>
      <c r="C291">
        <v>1222.3999999999942</v>
      </c>
    </row>
    <row r="292" spans="1:10" x14ac:dyDescent="0.3">
      <c r="A292" t="s">
        <v>0</v>
      </c>
      <c r="C292">
        <v>1662.2400000000198</v>
      </c>
    </row>
    <row r="295" spans="1:10" x14ac:dyDescent="0.3">
      <c r="J295" t="s">
        <v>8</v>
      </c>
    </row>
    <row r="296" spans="1:10" x14ac:dyDescent="0.3">
      <c r="D296" t="s">
        <v>43</v>
      </c>
      <c r="E296" t="s">
        <v>9</v>
      </c>
      <c r="F296">
        <v>47</v>
      </c>
      <c r="G296">
        <v>972.43425531914659</v>
      </c>
      <c r="H296">
        <v>1605.5174781856965</v>
      </c>
      <c r="I296">
        <v>234.18879330527773</v>
      </c>
      <c r="J296">
        <f t="shared" ref="J296:J300" si="3">F296*G296</f>
        <v>45704.409999999887</v>
      </c>
    </row>
    <row r="297" spans="1:10" x14ac:dyDescent="0.3">
      <c r="D297" t="s">
        <v>43</v>
      </c>
      <c r="E297" t="s">
        <v>10</v>
      </c>
      <c r="F297">
        <v>0</v>
      </c>
      <c r="G297">
        <v>0</v>
      </c>
      <c r="H297">
        <v>0</v>
      </c>
      <c r="I297">
        <v>0</v>
      </c>
      <c r="J297">
        <f t="shared" si="3"/>
        <v>0</v>
      </c>
    </row>
    <row r="298" spans="1:10" x14ac:dyDescent="0.3">
      <c r="D298" t="s">
        <v>43</v>
      </c>
      <c r="E298" t="s">
        <v>11</v>
      </c>
      <c r="F298">
        <v>0</v>
      </c>
      <c r="G298">
        <v>0</v>
      </c>
      <c r="H298">
        <v>0</v>
      </c>
      <c r="I298">
        <v>0</v>
      </c>
      <c r="J298">
        <f t="shared" si="3"/>
        <v>0</v>
      </c>
    </row>
    <row r="299" spans="1:10" x14ac:dyDescent="0.3">
      <c r="D299" t="s">
        <v>43</v>
      </c>
      <c r="E299" t="s">
        <v>12</v>
      </c>
      <c r="F299">
        <v>0</v>
      </c>
      <c r="G299">
        <v>0</v>
      </c>
      <c r="H299">
        <v>0</v>
      </c>
      <c r="I299">
        <v>0</v>
      </c>
      <c r="J299">
        <f t="shared" si="3"/>
        <v>0</v>
      </c>
    </row>
    <row r="300" spans="1:10" x14ac:dyDescent="0.3">
      <c r="D300" t="s">
        <v>43</v>
      </c>
      <c r="E300" t="s">
        <v>13</v>
      </c>
      <c r="F300">
        <v>18</v>
      </c>
      <c r="G300">
        <v>1078.0444444444477</v>
      </c>
      <c r="H300">
        <v>830.26122481897517</v>
      </c>
      <c r="I300">
        <v>195.69444740858202</v>
      </c>
      <c r="J300">
        <f t="shared" si="3"/>
        <v>19404.800000000057</v>
      </c>
    </row>
    <row r="301" spans="1:10" x14ac:dyDescent="0.3">
      <c r="D301" t="s">
        <v>43</v>
      </c>
      <c r="E301" t="s">
        <v>14</v>
      </c>
      <c r="F301">
        <v>30</v>
      </c>
      <c r="G301">
        <v>2869.5026666666686</v>
      </c>
      <c r="H301">
        <v>2512.805179818698</v>
      </c>
      <c r="I301">
        <v>458.7733598675087</v>
      </c>
      <c r="J301">
        <f>F301*G301</f>
        <v>86085.08000000006</v>
      </c>
    </row>
    <row r="302" spans="1:10" x14ac:dyDescent="0.3">
      <c r="J302">
        <f>SUM(J296:J301)</f>
        <v>151194.29</v>
      </c>
    </row>
  </sheetData>
  <autoFilter ref="D1:D190">
    <filterColumn colId="0">
      <filters>
        <filter val="1"/>
      </filters>
    </filterColumn>
  </autoFilter>
  <sortState ref="A198:C292">
    <sortCondition ref="A198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87"/>
  <sheetViews>
    <sheetView topLeftCell="A269" workbookViewId="0">
      <selection activeCell="E281" sqref="E281:K286"/>
    </sheetView>
  </sheetViews>
  <sheetFormatPr defaultRowHeight="14.4" x14ac:dyDescent="0.3"/>
  <cols>
    <col min="1" max="1" width="15.88671875" customWidth="1"/>
    <col min="2" max="2" width="10" bestFit="1" customWidth="1"/>
    <col min="3" max="3" width="10.6640625" bestFit="1" customWidth="1"/>
    <col min="8" max="9" width="8.21875" bestFit="1" customWidth="1"/>
    <col min="11" max="11" width="8.21875" bestFit="1" customWidth="1"/>
  </cols>
  <sheetData>
    <row r="1" spans="1:11" x14ac:dyDescent="0.3">
      <c r="A1" t="s">
        <v>0</v>
      </c>
      <c r="C1">
        <f>B2</f>
        <v>2258.4</v>
      </c>
      <c r="D1" s="2">
        <v>1</v>
      </c>
    </row>
    <row r="2" spans="1:11" hidden="1" x14ac:dyDescent="0.3">
      <c r="B2">
        <v>2258.4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217.11999999999989</v>
      </c>
      <c r="D3" s="2">
        <v>1</v>
      </c>
    </row>
    <row r="4" spans="1:11" hidden="1" x14ac:dyDescent="0.3">
      <c r="B4">
        <v>2475.52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381.92000000000007</v>
      </c>
      <c r="D5" s="2">
        <v>1</v>
      </c>
    </row>
    <row r="6" spans="1:11" hidden="1" x14ac:dyDescent="0.3">
      <c r="B6">
        <v>2857.44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418.40000000000009</v>
      </c>
      <c r="D7" s="2">
        <v>1</v>
      </c>
    </row>
    <row r="8" spans="1:11" hidden="1" x14ac:dyDescent="0.3">
      <c r="B8">
        <v>3275.84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2</v>
      </c>
      <c r="C9">
        <f t="shared" si="0"/>
        <v>2354.2600000000002</v>
      </c>
      <c r="D9" s="2">
        <v>1</v>
      </c>
    </row>
    <row r="10" spans="1:11" hidden="1" x14ac:dyDescent="0.3">
      <c r="B10">
        <v>5630.1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119.67999999999938</v>
      </c>
      <c r="D11" s="2">
        <v>1</v>
      </c>
    </row>
    <row r="12" spans="1:11" hidden="1" x14ac:dyDescent="0.3">
      <c r="B12">
        <v>5749.78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2922.0999999999995</v>
      </c>
      <c r="D13" s="2">
        <v>1</v>
      </c>
    </row>
    <row r="14" spans="1:11" hidden="1" x14ac:dyDescent="0.3">
      <c r="B14">
        <v>8671.8799999999992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227.68000000000029</v>
      </c>
      <c r="D15" s="2">
        <v>1</v>
      </c>
    </row>
    <row r="16" spans="1:11" hidden="1" x14ac:dyDescent="0.3">
      <c r="B16">
        <v>8899.56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2385.0400000000009</v>
      </c>
      <c r="D17" s="2">
        <v>1</v>
      </c>
    </row>
    <row r="18" spans="1:11" hidden="1" x14ac:dyDescent="0.3">
      <c r="B18">
        <v>11284.6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618.52999999999884</v>
      </c>
      <c r="D19" s="2">
        <v>1</v>
      </c>
    </row>
    <row r="20" spans="1:11" hidden="1" x14ac:dyDescent="0.3">
      <c r="B20">
        <v>11903.13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0</v>
      </c>
      <c r="C21">
        <f t="shared" si="0"/>
        <v>705.92000000000007</v>
      </c>
      <c r="D21" s="2">
        <v>1</v>
      </c>
    </row>
    <row r="22" spans="1:11" hidden="1" x14ac:dyDescent="0.3">
      <c r="B22">
        <v>12609.05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196.96000000000095</v>
      </c>
      <c r="D23" s="2">
        <v>1</v>
      </c>
    </row>
    <row r="24" spans="1:11" hidden="1" x14ac:dyDescent="0.3">
      <c r="B24">
        <v>12806.01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15920.83</v>
      </c>
      <c r="D25" s="2">
        <v>1</v>
      </c>
    </row>
    <row r="26" spans="1:11" hidden="1" x14ac:dyDescent="0.3">
      <c r="B26">
        <v>28726.84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786.90000000000146</v>
      </c>
      <c r="D27" s="2">
        <v>1</v>
      </c>
    </row>
    <row r="28" spans="1:11" hidden="1" x14ac:dyDescent="0.3">
      <c r="B28">
        <v>29513.74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661.31999999999971</v>
      </c>
      <c r="D29" s="2">
        <v>1</v>
      </c>
    </row>
    <row r="30" spans="1:11" hidden="1" x14ac:dyDescent="0.3">
      <c r="B30">
        <v>30175.06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346.53999999999724</v>
      </c>
      <c r="D31" s="2">
        <v>1</v>
      </c>
    </row>
    <row r="32" spans="1:11" hidden="1" x14ac:dyDescent="0.3">
      <c r="B32">
        <v>30521.599999999999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249.81000000000131</v>
      </c>
      <c r="D33" s="2">
        <v>1</v>
      </c>
    </row>
    <row r="34" spans="1:11" hidden="1" x14ac:dyDescent="0.3">
      <c r="B34">
        <v>30771.41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1121.2900000000009</v>
      </c>
      <c r="D35" s="2">
        <v>1</v>
      </c>
    </row>
    <row r="36" spans="1:11" hidden="1" x14ac:dyDescent="0.3">
      <c r="B36">
        <v>31892.7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174.07999999999811</v>
      </c>
      <c r="D37" s="2">
        <v>1</v>
      </c>
    </row>
    <row r="38" spans="1:11" hidden="1" x14ac:dyDescent="0.3">
      <c r="B38">
        <v>32066.78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549.44000000000233</v>
      </c>
      <c r="D39" s="2">
        <v>1</v>
      </c>
    </row>
    <row r="40" spans="1:11" hidden="1" x14ac:dyDescent="0.3">
      <c r="B40">
        <v>32616.22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3366.8799999999974</v>
      </c>
      <c r="D41" s="2">
        <v>1</v>
      </c>
    </row>
    <row r="42" spans="1:11" hidden="1" x14ac:dyDescent="0.3">
      <c r="B42">
        <v>35983.1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573.27999999999884</v>
      </c>
      <c r="D43" s="2">
        <v>1</v>
      </c>
    </row>
    <row r="44" spans="1:11" hidden="1" x14ac:dyDescent="0.3">
      <c r="B44">
        <v>36556.379999999997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10876.060000000005</v>
      </c>
      <c r="D45" s="2">
        <v>1</v>
      </c>
    </row>
    <row r="46" spans="1:11" hidden="1" x14ac:dyDescent="0.3">
      <c r="B46">
        <v>47432.44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256.15999999999622</v>
      </c>
      <c r="D47" s="2">
        <v>1</v>
      </c>
    </row>
    <row r="48" spans="1:11" hidden="1" x14ac:dyDescent="0.3">
      <c r="B48">
        <v>47688.6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4696.4800000000032</v>
      </c>
      <c r="D49" s="2">
        <v>1</v>
      </c>
    </row>
    <row r="50" spans="1:11" hidden="1" x14ac:dyDescent="0.3">
      <c r="B50">
        <v>52385.08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1497.4399999999951</v>
      </c>
      <c r="D51" s="2">
        <v>1</v>
      </c>
    </row>
    <row r="52" spans="1:11" hidden="1" x14ac:dyDescent="0.3">
      <c r="B52">
        <v>53882.52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2</v>
      </c>
      <c r="C53">
        <f t="shared" si="0"/>
        <v>3052.6400000000067</v>
      </c>
      <c r="D53" s="2">
        <v>1</v>
      </c>
    </row>
    <row r="54" spans="1:11" hidden="1" x14ac:dyDescent="0.3">
      <c r="B54">
        <v>56935.16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1025.2799999999988</v>
      </c>
      <c r="D55" s="2">
        <v>1</v>
      </c>
    </row>
    <row r="56" spans="1:11" hidden="1" x14ac:dyDescent="0.3">
      <c r="B56">
        <v>57960.44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5892.6399999999994</v>
      </c>
      <c r="D57" s="2">
        <v>1</v>
      </c>
    </row>
    <row r="58" spans="1:11" hidden="1" x14ac:dyDescent="0.3">
      <c r="B58">
        <v>63853.08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587.08999999999651</v>
      </c>
      <c r="D59" s="2">
        <v>1</v>
      </c>
    </row>
    <row r="60" spans="1:11" hidden="1" x14ac:dyDescent="0.3">
      <c r="B60">
        <v>64440.17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4902.8000000000029</v>
      </c>
      <c r="D61" s="2">
        <v>1</v>
      </c>
    </row>
    <row r="62" spans="1:11" hidden="1" x14ac:dyDescent="0.3">
      <c r="B62">
        <v>69342.97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122.88000000000466</v>
      </c>
      <c r="D63" s="2">
        <v>1</v>
      </c>
    </row>
    <row r="64" spans="1:11" hidden="1" x14ac:dyDescent="0.3">
      <c r="B64">
        <v>69465.850000000006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5460.3499999999913</v>
      </c>
      <c r="D65" s="2">
        <v>1</v>
      </c>
    </row>
    <row r="66" spans="1:11" hidden="1" x14ac:dyDescent="0.3">
      <c r="B66">
        <v>74926.2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1053.7600000000093</v>
      </c>
      <c r="D67" s="2">
        <v>1</v>
      </c>
    </row>
    <row r="68" spans="1:11" hidden="1" x14ac:dyDescent="0.3">
      <c r="B68">
        <v>75979.960000000006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2</v>
      </c>
      <c r="C69">
        <f t="shared" si="1"/>
        <v>1013.7599999999948</v>
      </c>
      <c r="D69" s="2">
        <v>1</v>
      </c>
    </row>
    <row r="70" spans="1:11" hidden="1" x14ac:dyDescent="0.3">
      <c r="B70">
        <v>76993.72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161.75999999999476</v>
      </c>
      <c r="D71" s="2">
        <v>1</v>
      </c>
    </row>
    <row r="72" spans="1:11" hidden="1" x14ac:dyDescent="0.3">
      <c r="B72">
        <v>77155.48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0</v>
      </c>
      <c r="C73">
        <f t="shared" si="1"/>
        <v>576.88999999999942</v>
      </c>
      <c r="D73" s="2">
        <v>1</v>
      </c>
    </row>
    <row r="74" spans="1:11" hidden="1" x14ac:dyDescent="0.3">
      <c r="B74">
        <v>77732.37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38.5</v>
      </c>
      <c r="D75" s="2">
        <v>1</v>
      </c>
    </row>
    <row r="76" spans="1:11" hidden="1" x14ac:dyDescent="0.3">
      <c r="B76">
        <v>77770.87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1507.6800000000076</v>
      </c>
      <c r="D77" s="2">
        <v>1</v>
      </c>
    </row>
    <row r="78" spans="1:11" hidden="1" x14ac:dyDescent="0.3">
      <c r="B78">
        <v>79278.55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573.59999999999127</v>
      </c>
      <c r="D79" s="2">
        <v>1</v>
      </c>
    </row>
    <row r="80" spans="1:11" hidden="1" x14ac:dyDescent="0.3">
      <c r="B80">
        <v>79852.149999999994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3588.8000000000029</v>
      </c>
      <c r="D81" s="2">
        <v>1</v>
      </c>
    </row>
    <row r="82" spans="1:11" hidden="1" x14ac:dyDescent="0.3">
      <c r="B82">
        <v>83440.95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260.16999999999825</v>
      </c>
      <c r="D83" s="2">
        <v>1</v>
      </c>
    </row>
    <row r="84" spans="1:11" hidden="1" x14ac:dyDescent="0.3">
      <c r="B84">
        <v>83701.119999999995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1053.7600000000093</v>
      </c>
      <c r="D85" s="2">
        <v>1</v>
      </c>
    </row>
    <row r="86" spans="1:11" hidden="1" x14ac:dyDescent="0.3">
      <c r="B86">
        <v>84754.880000000005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95.519999999989523</v>
      </c>
      <c r="D87" s="2">
        <v>1</v>
      </c>
    </row>
    <row r="88" spans="1:11" hidden="1" x14ac:dyDescent="0.3">
      <c r="B88">
        <v>84850.4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1854.7600000000093</v>
      </c>
      <c r="D89" s="2">
        <v>1</v>
      </c>
    </row>
    <row r="90" spans="1:11" hidden="1" x14ac:dyDescent="0.3">
      <c r="B90">
        <v>86705.16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66.559999999997672</v>
      </c>
      <c r="D91" s="2">
        <v>1</v>
      </c>
    </row>
    <row r="92" spans="1:11" hidden="1" x14ac:dyDescent="0.3">
      <c r="B92">
        <v>86771.72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0</v>
      </c>
      <c r="C93">
        <f t="shared" si="1"/>
        <v>2464.0500000000029</v>
      </c>
      <c r="D93" s="2">
        <v>1</v>
      </c>
    </row>
    <row r="94" spans="1:11" hidden="1" x14ac:dyDescent="0.3">
      <c r="B94">
        <v>89235.77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394.91999999999825</v>
      </c>
      <c r="D95" s="2">
        <v>1</v>
      </c>
    </row>
    <row r="96" spans="1:11" hidden="1" x14ac:dyDescent="0.3">
      <c r="B96">
        <v>89630.69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3124.6399999999994</v>
      </c>
      <c r="D97" s="2">
        <v>1</v>
      </c>
    </row>
    <row r="98" spans="1:11" hidden="1" x14ac:dyDescent="0.3">
      <c r="B98">
        <v>92755.33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35.669999999998254</v>
      </c>
      <c r="D99" s="2">
        <v>1</v>
      </c>
    </row>
    <row r="100" spans="1:11" hidden="1" x14ac:dyDescent="0.3">
      <c r="B100">
        <v>92791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2330.0200000000041</v>
      </c>
      <c r="D101" s="2">
        <v>1</v>
      </c>
    </row>
    <row r="102" spans="1:11" hidden="1" x14ac:dyDescent="0.3">
      <c r="B102">
        <v>95121.02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56.479999999995925</v>
      </c>
      <c r="D103" s="2">
        <v>1</v>
      </c>
    </row>
    <row r="104" spans="1:11" hidden="1" x14ac:dyDescent="0.3">
      <c r="B104">
        <v>95177.5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2286</v>
      </c>
      <c r="D105" s="2">
        <v>1</v>
      </c>
    </row>
    <row r="106" spans="1:11" hidden="1" x14ac:dyDescent="0.3">
      <c r="B106">
        <v>97463.5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72</v>
      </c>
      <c r="D107" s="2">
        <v>1</v>
      </c>
    </row>
    <row r="108" spans="1:11" hidden="1" x14ac:dyDescent="0.3">
      <c r="B108">
        <v>97535.5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0</v>
      </c>
      <c r="C109">
        <f t="shared" si="1"/>
        <v>3269.9900000000052</v>
      </c>
      <c r="D109" s="2">
        <v>1</v>
      </c>
    </row>
    <row r="110" spans="1:11" hidden="1" x14ac:dyDescent="0.3">
      <c r="B110">
        <v>100805.49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53.759999999994761</v>
      </c>
      <c r="D111" s="2">
        <v>1</v>
      </c>
    </row>
    <row r="112" spans="1:11" hidden="1" x14ac:dyDescent="0.3">
      <c r="B112">
        <v>100859.25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2750.6399999999994</v>
      </c>
      <c r="D113" s="2">
        <v>1</v>
      </c>
    </row>
    <row r="114" spans="1:11" hidden="1" x14ac:dyDescent="0.3">
      <c r="B114">
        <v>103609.89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69.279999999998836</v>
      </c>
      <c r="D115" s="2">
        <v>1</v>
      </c>
    </row>
    <row r="116" spans="1:11" hidden="1" x14ac:dyDescent="0.3">
      <c r="B116">
        <v>103679.17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3129.7599999999948</v>
      </c>
      <c r="D117" s="2">
        <v>1</v>
      </c>
    </row>
    <row r="118" spans="1:11" hidden="1" x14ac:dyDescent="0.3">
      <c r="B118">
        <v>106808.93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74.920000000012806</v>
      </c>
      <c r="D119" s="2">
        <v>1</v>
      </c>
    </row>
    <row r="120" spans="1:11" hidden="1" x14ac:dyDescent="0.3">
      <c r="B120">
        <v>106883.85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0</v>
      </c>
      <c r="C121">
        <f t="shared" si="1"/>
        <v>3740.9700000000012</v>
      </c>
      <c r="D121" s="2">
        <v>1</v>
      </c>
    </row>
    <row r="122" spans="1:11" hidden="1" x14ac:dyDescent="0.3">
      <c r="B122">
        <v>110624.82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233.64999999999418</v>
      </c>
      <c r="D123" s="2">
        <v>1</v>
      </c>
    </row>
    <row r="124" spans="1:11" hidden="1" x14ac:dyDescent="0.3">
      <c r="B124">
        <v>110858.47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2353.6900000000023</v>
      </c>
      <c r="D125" s="2">
        <v>1</v>
      </c>
    </row>
    <row r="126" spans="1:11" hidden="1" x14ac:dyDescent="0.3">
      <c r="B126">
        <v>113212.16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41.639999999999418</v>
      </c>
      <c r="D127" s="2">
        <v>1</v>
      </c>
    </row>
    <row r="128" spans="1:11" hidden="1" x14ac:dyDescent="0.3">
      <c r="B128">
        <v>113253.8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0</v>
      </c>
      <c r="C129">
        <f t="shared" si="1"/>
        <v>3154.4400000000023</v>
      </c>
      <c r="D129" s="2">
        <v>1</v>
      </c>
    </row>
    <row r="130" spans="1:11" hidden="1" x14ac:dyDescent="0.3">
      <c r="B130">
        <v>116408.24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1764.1599999999889</v>
      </c>
      <c r="D131" s="2">
        <v>1</v>
      </c>
    </row>
    <row r="132" spans="1:11" hidden="1" x14ac:dyDescent="0.3">
      <c r="B132">
        <v>118172.4</v>
      </c>
      <c r="C132">
        <f t="shared" ref="C132:C164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2</v>
      </c>
      <c r="C133">
        <f t="shared" si="2"/>
        <v>1076.4800000000105</v>
      </c>
      <c r="D133" s="2">
        <v>1</v>
      </c>
    </row>
    <row r="134" spans="1:11" hidden="1" x14ac:dyDescent="0.3">
      <c r="B134">
        <v>119248.88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464.15999999998894</v>
      </c>
      <c r="D135" s="2">
        <v>1</v>
      </c>
    </row>
    <row r="136" spans="1:11" hidden="1" x14ac:dyDescent="0.3">
      <c r="B136">
        <v>119713.04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0</v>
      </c>
      <c r="C137">
        <f t="shared" si="2"/>
        <v>3277.6000000000058</v>
      </c>
      <c r="D137" s="2">
        <v>1</v>
      </c>
    </row>
    <row r="138" spans="1:11" hidden="1" x14ac:dyDescent="0.3">
      <c r="B138">
        <v>122990.64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494.55999999999767</v>
      </c>
      <c r="D139" s="2">
        <v>1</v>
      </c>
    </row>
    <row r="140" spans="1:11" hidden="1" x14ac:dyDescent="0.3">
      <c r="B140">
        <v>123485.2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0</v>
      </c>
      <c r="C141">
        <f t="shared" si="2"/>
        <v>16947.280000000013</v>
      </c>
      <c r="D141" s="2">
        <v>1</v>
      </c>
    </row>
    <row r="142" spans="1:11" hidden="1" x14ac:dyDescent="0.3">
      <c r="B142">
        <v>140432.48000000001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348.79999999998836</v>
      </c>
      <c r="D143" s="2">
        <v>1</v>
      </c>
    </row>
    <row r="144" spans="1:11" hidden="1" x14ac:dyDescent="0.3">
      <c r="B144">
        <v>140781.28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2</v>
      </c>
      <c r="C145">
        <f t="shared" si="2"/>
        <v>692.92000000001281</v>
      </c>
      <c r="D145" s="2">
        <v>1</v>
      </c>
    </row>
    <row r="146" spans="1:11" hidden="1" x14ac:dyDescent="0.3">
      <c r="B146">
        <v>141474.20000000001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63.679999999993015</v>
      </c>
      <c r="D147" s="2">
        <v>1</v>
      </c>
    </row>
    <row r="148" spans="1:11" hidden="1" x14ac:dyDescent="0.3">
      <c r="B148">
        <v>141537.88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0</v>
      </c>
      <c r="C149">
        <f t="shared" si="2"/>
        <v>584.9199999999837</v>
      </c>
      <c r="D149" s="2">
        <v>1</v>
      </c>
    </row>
    <row r="150" spans="1:11" hidden="1" x14ac:dyDescent="0.3">
      <c r="B150">
        <v>142122.79999999999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215.04000000000815</v>
      </c>
      <c r="D151" s="2">
        <v>1</v>
      </c>
    </row>
    <row r="152" spans="1:11" hidden="1" x14ac:dyDescent="0.3">
      <c r="B152">
        <v>142337.84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0</v>
      </c>
      <c r="C153">
        <f t="shared" si="2"/>
        <v>7578.7399999999907</v>
      </c>
      <c r="D153" s="2">
        <v>1</v>
      </c>
    </row>
    <row r="154" spans="1:11" hidden="1" x14ac:dyDescent="0.3">
      <c r="B154">
        <v>149916.57999999999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1</v>
      </c>
      <c r="C155">
        <f t="shared" si="2"/>
        <v>59.840000000025611</v>
      </c>
      <c r="D155" s="2">
        <v>1</v>
      </c>
    </row>
    <row r="156" spans="1:11" hidden="1" x14ac:dyDescent="0.3">
      <c r="B156">
        <v>149976.42000000001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0</v>
      </c>
      <c r="C157">
        <f t="shared" si="2"/>
        <v>652.67999999999302</v>
      </c>
      <c r="D157" s="2">
        <v>1</v>
      </c>
    </row>
    <row r="158" spans="1:11" hidden="1" x14ac:dyDescent="0.3">
      <c r="B158">
        <v>150629.1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95.009999999980209</v>
      </c>
      <c r="D159" s="2">
        <v>1</v>
      </c>
    </row>
    <row r="160" spans="1:11" hidden="1" x14ac:dyDescent="0.3">
      <c r="B160">
        <v>150724.10999999999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0</v>
      </c>
      <c r="C161">
        <f t="shared" si="2"/>
        <v>182.91000000000349</v>
      </c>
      <c r="D161" s="2">
        <v>1</v>
      </c>
    </row>
    <row r="162" spans="1:11" hidden="1" x14ac:dyDescent="0.3">
      <c r="B162">
        <v>150907.01999999999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244.48000000001048</v>
      </c>
      <c r="D163" s="2">
        <v>1</v>
      </c>
    </row>
    <row r="164" spans="1:11" hidden="1" x14ac:dyDescent="0.3">
      <c r="B164">
        <v>151151.5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hidden="1" x14ac:dyDescent="0.3">
      <c r="D165" s="2"/>
    </row>
    <row r="166" spans="1:11" hidden="1" x14ac:dyDescent="0.3">
      <c r="D166" s="2"/>
    </row>
    <row r="167" spans="1:11" hidden="1" x14ac:dyDescent="0.3">
      <c r="D167" s="2"/>
    </row>
    <row r="168" spans="1:11" hidden="1" x14ac:dyDescent="0.3">
      <c r="D168" s="2"/>
    </row>
    <row r="169" spans="1:11" hidden="1" x14ac:dyDescent="0.3">
      <c r="D169" s="2"/>
    </row>
    <row r="170" spans="1:11" hidden="1" x14ac:dyDescent="0.3">
      <c r="D170" s="2"/>
    </row>
    <row r="171" spans="1:11" hidden="1" x14ac:dyDescent="0.3">
      <c r="D171" s="2"/>
    </row>
    <row r="172" spans="1:11" hidden="1" x14ac:dyDescent="0.3">
      <c r="D172" s="2"/>
    </row>
    <row r="173" spans="1:11" hidden="1" x14ac:dyDescent="0.3">
      <c r="D173" s="2"/>
    </row>
    <row r="174" spans="1:11" hidden="1" x14ac:dyDescent="0.3">
      <c r="D174" s="2"/>
    </row>
    <row r="175" spans="1:11" hidden="1" x14ac:dyDescent="0.3">
      <c r="D175" s="2"/>
    </row>
    <row r="176" spans="1:11" hidden="1" x14ac:dyDescent="0.3">
      <c r="D176" s="2"/>
    </row>
    <row r="177" spans="4:4" hidden="1" x14ac:dyDescent="0.3">
      <c r="D177" s="2"/>
    </row>
    <row r="178" spans="4:4" hidden="1" x14ac:dyDescent="0.3">
      <c r="D178" s="2"/>
    </row>
    <row r="179" spans="4:4" hidden="1" x14ac:dyDescent="0.3">
      <c r="D179" s="2"/>
    </row>
    <row r="180" spans="4:4" hidden="1" x14ac:dyDescent="0.3">
      <c r="D180" s="2"/>
    </row>
    <row r="181" spans="4:4" hidden="1" x14ac:dyDescent="0.3">
      <c r="D181" s="2"/>
    </row>
    <row r="182" spans="4:4" hidden="1" x14ac:dyDescent="0.3">
      <c r="D182" s="2"/>
    </row>
    <row r="183" spans="4:4" hidden="1" x14ac:dyDescent="0.3">
      <c r="D183" s="2"/>
    </row>
    <row r="184" spans="4:4" hidden="1" x14ac:dyDescent="0.3">
      <c r="D184" s="2"/>
    </row>
    <row r="185" spans="4:4" hidden="1" x14ac:dyDescent="0.3">
      <c r="D185" s="2"/>
    </row>
    <row r="186" spans="4:4" hidden="1" x14ac:dyDescent="0.3">
      <c r="D186" s="2"/>
    </row>
    <row r="187" spans="4:4" hidden="1" x14ac:dyDescent="0.3">
      <c r="D187" s="2"/>
    </row>
    <row r="188" spans="4:4" hidden="1" x14ac:dyDescent="0.3">
      <c r="D188" s="2"/>
    </row>
    <row r="189" spans="4:4" hidden="1" x14ac:dyDescent="0.3">
      <c r="D189" s="2"/>
    </row>
    <row r="190" spans="4:4" hidden="1" x14ac:dyDescent="0.3">
      <c r="D190" s="2"/>
    </row>
    <row r="196" spans="1:7" x14ac:dyDescent="0.3">
      <c r="A196" t="s">
        <v>1</v>
      </c>
      <c r="C196">
        <v>217.11999999999989</v>
      </c>
      <c r="D196">
        <f>COUNT(C196:C236)</f>
        <v>41</v>
      </c>
      <c r="E196">
        <f>AVERAGE(C196:C236)</f>
        <v>382.84365853658403</v>
      </c>
      <c r="F196">
        <f>STDEV(C196:C236)</f>
        <v>407.63420613802742</v>
      </c>
      <c r="G196">
        <f>F196/SQRT(D196)</f>
        <v>63.661767447051254</v>
      </c>
    </row>
    <row r="197" spans="1:7" x14ac:dyDescent="0.3">
      <c r="A197" t="s">
        <v>1</v>
      </c>
      <c r="C197">
        <v>418.40000000000009</v>
      </c>
    </row>
    <row r="198" spans="1:7" x14ac:dyDescent="0.3">
      <c r="A198" t="s">
        <v>1</v>
      </c>
      <c r="C198">
        <v>119.67999999999938</v>
      </c>
    </row>
    <row r="199" spans="1:7" x14ac:dyDescent="0.3">
      <c r="A199" t="s">
        <v>1</v>
      </c>
      <c r="C199">
        <v>227.68000000000029</v>
      </c>
    </row>
    <row r="200" spans="1:7" x14ac:dyDescent="0.3">
      <c r="A200" t="s">
        <v>1</v>
      </c>
      <c r="C200">
        <v>618.52999999999884</v>
      </c>
    </row>
    <row r="201" spans="1:7" x14ac:dyDescent="0.3">
      <c r="A201" t="s">
        <v>1</v>
      </c>
      <c r="C201">
        <v>196.96000000000095</v>
      </c>
    </row>
    <row r="202" spans="1:7" x14ac:dyDescent="0.3">
      <c r="A202" t="s">
        <v>1</v>
      </c>
      <c r="C202">
        <v>786.90000000000146</v>
      </c>
    </row>
    <row r="203" spans="1:7" x14ac:dyDescent="0.3">
      <c r="A203" t="s">
        <v>1</v>
      </c>
      <c r="C203">
        <v>346.53999999999724</v>
      </c>
    </row>
    <row r="204" spans="1:7" x14ac:dyDescent="0.3">
      <c r="A204" t="s">
        <v>1</v>
      </c>
      <c r="C204">
        <v>1121.2900000000009</v>
      </c>
    </row>
    <row r="205" spans="1:7" x14ac:dyDescent="0.3">
      <c r="A205" t="s">
        <v>1</v>
      </c>
      <c r="C205">
        <v>549.44000000000233</v>
      </c>
    </row>
    <row r="206" spans="1:7" x14ac:dyDescent="0.3">
      <c r="A206" t="s">
        <v>1</v>
      </c>
      <c r="C206">
        <v>573.27999999999884</v>
      </c>
    </row>
    <row r="207" spans="1:7" x14ac:dyDescent="0.3">
      <c r="A207" t="s">
        <v>1</v>
      </c>
      <c r="C207">
        <v>256.15999999999622</v>
      </c>
    </row>
    <row r="208" spans="1:7" x14ac:dyDescent="0.3">
      <c r="A208" t="s">
        <v>1</v>
      </c>
      <c r="C208">
        <v>1497.4399999999951</v>
      </c>
    </row>
    <row r="209" spans="1:3" x14ac:dyDescent="0.3">
      <c r="A209" t="s">
        <v>1</v>
      </c>
      <c r="C209">
        <v>1025.2799999999988</v>
      </c>
    </row>
    <row r="210" spans="1:3" x14ac:dyDescent="0.3">
      <c r="A210" t="s">
        <v>1</v>
      </c>
      <c r="C210">
        <v>587.08999999999651</v>
      </c>
    </row>
    <row r="211" spans="1:3" x14ac:dyDescent="0.3">
      <c r="A211" t="s">
        <v>1</v>
      </c>
      <c r="C211">
        <v>122.88000000000466</v>
      </c>
    </row>
    <row r="212" spans="1:3" x14ac:dyDescent="0.3">
      <c r="A212" t="s">
        <v>1</v>
      </c>
      <c r="C212">
        <v>1053.7600000000093</v>
      </c>
    </row>
    <row r="213" spans="1:3" x14ac:dyDescent="0.3">
      <c r="A213" t="s">
        <v>1</v>
      </c>
      <c r="C213">
        <v>161.75999999999476</v>
      </c>
    </row>
    <row r="214" spans="1:3" x14ac:dyDescent="0.3">
      <c r="A214" t="s">
        <v>1</v>
      </c>
      <c r="C214">
        <v>38.5</v>
      </c>
    </row>
    <row r="215" spans="1:3" x14ac:dyDescent="0.3">
      <c r="A215" t="s">
        <v>1</v>
      </c>
      <c r="C215">
        <v>573.59999999999127</v>
      </c>
    </row>
    <row r="216" spans="1:3" x14ac:dyDescent="0.3">
      <c r="A216" t="s">
        <v>1</v>
      </c>
      <c r="C216">
        <v>260.16999999999825</v>
      </c>
    </row>
    <row r="217" spans="1:3" x14ac:dyDescent="0.3">
      <c r="A217" t="s">
        <v>1</v>
      </c>
      <c r="C217">
        <v>95.519999999989523</v>
      </c>
    </row>
    <row r="218" spans="1:3" x14ac:dyDescent="0.3">
      <c r="A218" t="s">
        <v>1</v>
      </c>
      <c r="C218">
        <v>66.559999999997672</v>
      </c>
    </row>
    <row r="219" spans="1:3" x14ac:dyDescent="0.3">
      <c r="A219" t="s">
        <v>1</v>
      </c>
      <c r="C219">
        <v>394.91999999999825</v>
      </c>
    </row>
    <row r="220" spans="1:3" x14ac:dyDescent="0.3">
      <c r="A220" t="s">
        <v>1</v>
      </c>
      <c r="C220">
        <v>35.669999999998254</v>
      </c>
    </row>
    <row r="221" spans="1:3" x14ac:dyDescent="0.3">
      <c r="A221" t="s">
        <v>1</v>
      </c>
      <c r="C221">
        <v>56.479999999995925</v>
      </c>
    </row>
    <row r="222" spans="1:3" x14ac:dyDescent="0.3">
      <c r="A222" t="s">
        <v>1</v>
      </c>
      <c r="C222">
        <v>72</v>
      </c>
    </row>
    <row r="223" spans="1:3" x14ac:dyDescent="0.3">
      <c r="A223" t="s">
        <v>1</v>
      </c>
      <c r="C223">
        <v>53.759999999994761</v>
      </c>
    </row>
    <row r="224" spans="1:3" x14ac:dyDescent="0.3">
      <c r="A224" t="s">
        <v>1</v>
      </c>
      <c r="C224">
        <v>69.279999999998836</v>
      </c>
    </row>
    <row r="225" spans="1:7" x14ac:dyDescent="0.3">
      <c r="A225" t="s">
        <v>1</v>
      </c>
      <c r="C225">
        <v>74.920000000012806</v>
      </c>
    </row>
    <row r="226" spans="1:7" x14ac:dyDescent="0.3">
      <c r="A226" t="s">
        <v>1</v>
      </c>
      <c r="C226">
        <v>233.64999999999418</v>
      </c>
    </row>
    <row r="227" spans="1:7" x14ac:dyDescent="0.3">
      <c r="A227" t="s">
        <v>1</v>
      </c>
      <c r="C227">
        <v>41.639999999999418</v>
      </c>
    </row>
    <row r="228" spans="1:7" x14ac:dyDescent="0.3">
      <c r="A228" t="s">
        <v>1</v>
      </c>
      <c r="C228">
        <v>1764.1599999999889</v>
      </c>
    </row>
    <row r="229" spans="1:7" x14ac:dyDescent="0.3">
      <c r="A229" t="s">
        <v>1</v>
      </c>
      <c r="C229">
        <v>464.15999999998894</v>
      </c>
    </row>
    <row r="230" spans="1:7" x14ac:dyDescent="0.3">
      <c r="A230" t="s">
        <v>1</v>
      </c>
      <c r="C230">
        <v>494.55999999999767</v>
      </c>
    </row>
    <row r="231" spans="1:7" x14ac:dyDescent="0.3">
      <c r="A231" t="s">
        <v>1</v>
      </c>
      <c r="C231">
        <v>348.79999999998836</v>
      </c>
    </row>
    <row r="232" spans="1:7" x14ac:dyDescent="0.3">
      <c r="A232" t="s">
        <v>1</v>
      </c>
      <c r="C232">
        <v>63.679999999993015</v>
      </c>
    </row>
    <row r="233" spans="1:7" x14ac:dyDescent="0.3">
      <c r="A233" t="s">
        <v>1</v>
      </c>
      <c r="C233">
        <v>215.04000000000815</v>
      </c>
    </row>
    <row r="234" spans="1:7" x14ac:dyDescent="0.3">
      <c r="A234" t="s">
        <v>1</v>
      </c>
      <c r="C234">
        <v>59.840000000025611</v>
      </c>
    </row>
    <row r="235" spans="1:7" x14ac:dyDescent="0.3">
      <c r="A235" t="s">
        <v>1</v>
      </c>
      <c r="C235">
        <v>95.009999999980209</v>
      </c>
    </row>
    <row r="236" spans="1:7" x14ac:dyDescent="0.3">
      <c r="A236" t="s">
        <v>1</v>
      </c>
      <c r="C236">
        <v>244.48000000001048</v>
      </c>
    </row>
    <row r="237" spans="1:7" x14ac:dyDescent="0.3">
      <c r="A237" t="s">
        <v>2</v>
      </c>
      <c r="C237">
        <v>2354.2600000000002</v>
      </c>
      <c r="D237">
        <f>COUNT(C237:C241)</f>
        <v>5</v>
      </c>
      <c r="E237">
        <f>AVERAGE(C237:C241)</f>
        <v>1638.0120000000049</v>
      </c>
      <c r="F237">
        <f>STDEV(C237:C241)</f>
        <v>1013.9515780943369</v>
      </c>
      <c r="G237">
        <f>F237/SQRT(D237)</f>
        <v>453.45293090242478</v>
      </c>
    </row>
    <row r="238" spans="1:7" x14ac:dyDescent="0.3">
      <c r="A238" t="s">
        <v>2</v>
      </c>
      <c r="C238">
        <v>3052.6400000000067</v>
      </c>
    </row>
    <row r="239" spans="1:7" x14ac:dyDescent="0.3">
      <c r="A239" t="s">
        <v>2</v>
      </c>
      <c r="C239">
        <v>1013.7599999999948</v>
      </c>
    </row>
    <row r="240" spans="1:7" x14ac:dyDescent="0.3">
      <c r="A240" t="s">
        <v>2</v>
      </c>
      <c r="C240">
        <v>1076.4800000000105</v>
      </c>
    </row>
    <row r="241" spans="1:7" x14ac:dyDescent="0.3">
      <c r="A241" t="s">
        <v>2</v>
      </c>
      <c r="C241">
        <v>692.92000000001281</v>
      </c>
    </row>
    <row r="242" spans="1:7" x14ac:dyDescent="0.3">
      <c r="A242" t="s">
        <v>0</v>
      </c>
      <c r="C242">
        <v>2258.4</v>
      </c>
      <c r="D242">
        <f>COUNT(C242:C277)</f>
        <v>36</v>
      </c>
      <c r="E242">
        <f>AVERAGE(C242:C277)</f>
        <v>3535.134722222223</v>
      </c>
      <c r="F242">
        <f>STDEV(C242:C277)</f>
        <v>3871.4730655630196</v>
      </c>
      <c r="G242">
        <f>F242/SQRT(D242)</f>
        <v>645.2455109271699</v>
      </c>
    </row>
    <row r="243" spans="1:7" x14ac:dyDescent="0.3">
      <c r="A243" t="s">
        <v>0</v>
      </c>
      <c r="C243">
        <v>381.92000000000007</v>
      </c>
    </row>
    <row r="244" spans="1:7" x14ac:dyDescent="0.3">
      <c r="A244" t="s">
        <v>0</v>
      </c>
      <c r="C244">
        <v>2922.0999999999995</v>
      </c>
    </row>
    <row r="245" spans="1:7" x14ac:dyDescent="0.3">
      <c r="A245" t="s">
        <v>0</v>
      </c>
      <c r="C245">
        <v>2385.0400000000009</v>
      </c>
    </row>
    <row r="246" spans="1:7" x14ac:dyDescent="0.3">
      <c r="A246" t="s">
        <v>0</v>
      </c>
      <c r="C246">
        <v>705.92000000000007</v>
      </c>
    </row>
    <row r="247" spans="1:7" x14ac:dyDescent="0.3">
      <c r="A247" t="s">
        <v>0</v>
      </c>
      <c r="C247">
        <v>15920.83</v>
      </c>
    </row>
    <row r="248" spans="1:7" x14ac:dyDescent="0.3">
      <c r="A248" t="s">
        <v>0</v>
      </c>
      <c r="C248">
        <v>661.31999999999971</v>
      </c>
    </row>
    <row r="249" spans="1:7" x14ac:dyDescent="0.3">
      <c r="A249" t="s">
        <v>0</v>
      </c>
      <c r="C249">
        <v>249.81000000000131</v>
      </c>
    </row>
    <row r="250" spans="1:7" x14ac:dyDescent="0.3">
      <c r="A250" t="s">
        <v>0</v>
      </c>
      <c r="C250">
        <v>174.07999999999811</v>
      </c>
    </row>
    <row r="251" spans="1:7" x14ac:dyDescent="0.3">
      <c r="A251" t="s">
        <v>0</v>
      </c>
      <c r="C251">
        <v>3366.8799999999974</v>
      </c>
    </row>
    <row r="252" spans="1:7" x14ac:dyDescent="0.3">
      <c r="A252" t="s">
        <v>0</v>
      </c>
      <c r="C252">
        <v>10876.060000000005</v>
      </c>
    </row>
    <row r="253" spans="1:7" x14ac:dyDescent="0.3">
      <c r="A253" t="s">
        <v>0</v>
      </c>
      <c r="C253">
        <v>4696.4800000000032</v>
      </c>
    </row>
    <row r="254" spans="1:7" x14ac:dyDescent="0.3">
      <c r="A254" t="s">
        <v>0</v>
      </c>
      <c r="C254">
        <v>5892.6399999999994</v>
      </c>
    </row>
    <row r="255" spans="1:7" x14ac:dyDescent="0.3">
      <c r="A255" t="s">
        <v>0</v>
      </c>
      <c r="C255">
        <v>4902.8000000000029</v>
      </c>
    </row>
    <row r="256" spans="1:7" x14ac:dyDescent="0.3">
      <c r="A256" t="s">
        <v>0</v>
      </c>
      <c r="C256">
        <v>5460.3499999999913</v>
      </c>
    </row>
    <row r="257" spans="1:3" x14ac:dyDescent="0.3">
      <c r="A257" t="s">
        <v>0</v>
      </c>
      <c r="C257">
        <v>576.88999999999942</v>
      </c>
    </row>
    <row r="258" spans="1:3" x14ac:dyDescent="0.3">
      <c r="A258" t="s">
        <v>0</v>
      </c>
      <c r="C258">
        <v>1507.6800000000076</v>
      </c>
    </row>
    <row r="259" spans="1:3" x14ac:dyDescent="0.3">
      <c r="A259" t="s">
        <v>0</v>
      </c>
      <c r="C259">
        <v>3588.8000000000029</v>
      </c>
    </row>
    <row r="260" spans="1:3" x14ac:dyDescent="0.3">
      <c r="A260" t="s">
        <v>0</v>
      </c>
      <c r="C260">
        <v>1053.7600000000093</v>
      </c>
    </row>
    <row r="261" spans="1:3" x14ac:dyDescent="0.3">
      <c r="A261" t="s">
        <v>0</v>
      </c>
      <c r="C261">
        <v>1854.7600000000093</v>
      </c>
    </row>
    <row r="262" spans="1:3" x14ac:dyDescent="0.3">
      <c r="A262" t="s">
        <v>0</v>
      </c>
      <c r="C262">
        <v>2464.0500000000029</v>
      </c>
    </row>
    <row r="263" spans="1:3" x14ac:dyDescent="0.3">
      <c r="A263" t="s">
        <v>0</v>
      </c>
      <c r="C263">
        <v>3124.6399999999994</v>
      </c>
    </row>
    <row r="264" spans="1:3" x14ac:dyDescent="0.3">
      <c r="A264" t="s">
        <v>0</v>
      </c>
      <c r="C264">
        <v>2330.0200000000041</v>
      </c>
    </row>
    <row r="265" spans="1:3" x14ac:dyDescent="0.3">
      <c r="A265" t="s">
        <v>0</v>
      </c>
      <c r="C265">
        <v>2286</v>
      </c>
    </row>
    <row r="266" spans="1:3" x14ac:dyDescent="0.3">
      <c r="A266" t="s">
        <v>0</v>
      </c>
      <c r="C266">
        <v>3269.9900000000052</v>
      </c>
    </row>
    <row r="267" spans="1:3" x14ac:dyDescent="0.3">
      <c r="A267" t="s">
        <v>0</v>
      </c>
      <c r="C267">
        <v>2750.6399999999994</v>
      </c>
    </row>
    <row r="268" spans="1:3" x14ac:dyDescent="0.3">
      <c r="A268" t="s">
        <v>0</v>
      </c>
      <c r="C268">
        <v>3129.7599999999948</v>
      </c>
    </row>
    <row r="269" spans="1:3" x14ac:dyDescent="0.3">
      <c r="A269" t="s">
        <v>0</v>
      </c>
      <c r="C269">
        <v>3740.9700000000012</v>
      </c>
    </row>
    <row r="270" spans="1:3" x14ac:dyDescent="0.3">
      <c r="A270" t="s">
        <v>0</v>
      </c>
      <c r="C270">
        <v>2353.6900000000023</v>
      </c>
    </row>
    <row r="271" spans="1:3" x14ac:dyDescent="0.3">
      <c r="A271" t="s">
        <v>0</v>
      </c>
      <c r="C271">
        <v>3154.4400000000023</v>
      </c>
    </row>
    <row r="272" spans="1:3" x14ac:dyDescent="0.3">
      <c r="A272" t="s">
        <v>0</v>
      </c>
      <c r="C272">
        <v>3277.6000000000058</v>
      </c>
    </row>
    <row r="273" spans="1:11" x14ac:dyDescent="0.3">
      <c r="A273" t="s">
        <v>0</v>
      </c>
      <c r="C273">
        <v>16947.280000000013</v>
      </c>
    </row>
    <row r="274" spans="1:11" x14ac:dyDescent="0.3">
      <c r="A274" t="s">
        <v>0</v>
      </c>
      <c r="C274">
        <v>584.9199999999837</v>
      </c>
    </row>
    <row r="275" spans="1:11" x14ac:dyDescent="0.3">
      <c r="A275" t="s">
        <v>0</v>
      </c>
      <c r="C275">
        <v>7578.7399999999907</v>
      </c>
    </row>
    <row r="276" spans="1:11" x14ac:dyDescent="0.3">
      <c r="A276" t="s">
        <v>0</v>
      </c>
      <c r="C276">
        <v>652.67999999999302</v>
      </c>
    </row>
    <row r="277" spans="1:11" x14ac:dyDescent="0.3">
      <c r="A277" t="s">
        <v>0</v>
      </c>
      <c r="C277">
        <v>182.91000000000349</v>
      </c>
    </row>
    <row r="280" spans="1:11" x14ac:dyDescent="0.3">
      <c r="K280" t="s">
        <v>8</v>
      </c>
    </row>
    <row r="281" spans="1:11" x14ac:dyDescent="0.3">
      <c r="E281" t="s">
        <v>44</v>
      </c>
      <c r="F281" t="s">
        <v>9</v>
      </c>
      <c r="G281">
        <v>41</v>
      </c>
      <c r="H281">
        <v>382.84365853658403</v>
      </c>
      <c r="I281">
        <v>407.63420613802742</v>
      </c>
      <c r="J281">
        <v>63.661767447051254</v>
      </c>
      <c r="K281">
        <f t="shared" ref="K281:K285" si="3">G281*H281</f>
        <v>15696.589999999946</v>
      </c>
    </row>
    <row r="282" spans="1:11" x14ac:dyDescent="0.3">
      <c r="E282" t="s">
        <v>44</v>
      </c>
      <c r="F282" t="s">
        <v>10</v>
      </c>
      <c r="G282">
        <v>0</v>
      </c>
      <c r="H282">
        <v>0</v>
      </c>
      <c r="I282">
        <v>0</v>
      </c>
      <c r="J282">
        <v>0</v>
      </c>
      <c r="K282">
        <f t="shared" si="3"/>
        <v>0</v>
      </c>
    </row>
    <row r="283" spans="1:11" x14ac:dyDescent="0.3">
      <c r="E283" t="s">
        <v>44</v>
      </c>
      <c r="F283" t="s">
        <v>11</v>
      </c>
      <c r="G283">
        <v>0</v>
      </c>
      <c r="H283">
        <v>0</v>
      </c>
      <c r="I283">
        <v>0</v>
      </c>
      <c r="J283">
        <v>0</v>
      </c>
      <c r="K283">
        <f t="shared" si="3"/>
        <v>0</v>
      </c>
    </row>
    <row r="284" spans="1:11" x14ac:dyDescent="0.3">
      <c r="E284" t="s">
        <v>44</v>
      </c>
      <c r="F284" t="s">
        <v>12</v>
      </c>
      <c r="G284">
        <v>0</v>
      </c>
      <c r="H284">
        <v>0</v>
      </c>
      <c r="I284">
        <v>0</v>
      </c>
      <c r="J284">
        <v>0</v>
      </c>
      <c r="K284">
        <f t="shared" si="3"/>
        <v>0</v>
      </c>
    </row>
    <row r="285" spans="1:11" x14ac:dyDescent="0.3">
      <c r="E285" t="s">
        <v>44</v>
      </c>
      <c r="F285" t="s">
        <v>13</v>
      </c>
      <c r="G285">
        <v>5</v>
      </c>
      <c r="H285">
        <v>1638.0120000000049</v>
      </c>
      <c r="I285">
        <v>1013.9515780943369</v>
      </c>
      <c r="J285">
        <v>453.45293090242478</v>
      </c>
      <c r="K285">
        <f t="shared" si="3"/>
        <v>8190.060000000025</v>
      </c>
    </row>
    <row r="286" spans="1:11" x14ac:dyDescent="0.3">
      <c r="E286" t="s">
        <v>44</v>
      </c>
      <c r="F286" t="s">
        <v>14</v>
      </c>
      <c r="G286">
        <v>36</v>
      </c>
      <c r="H286">
        <v>3535.134722222223</v>
      </c>
      <c r="I286">
        <v>3871.4730655630196</v>
      </c>
      <c r="J286">
        <v>645.2455109271699</v>
      </c>
      <c r="K286">
        <f>G286*H286</f>
        <v>127264.85000000003</v>
      </c>
    </row>
    <row r="287" spans="1:11" x14ac:dyDescent="0.3">
      <c r="K287">
        <f>SUM(K281:K286)</f>
        <v>151151.5</v>
      </c>
    </row>
  </sheetData>
  <autoFilter ref="D1:D190">
    <filterColumn colId="0">
      <filters>
        <filter val="1"/>
      </filters>
    </filterColumn>
  </autoFilter>
  <sortState ref="A196:C278">
    <sortCondition ref="A196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84"/>
  <sheetViews>
    <sheetView topLeftCell="A266" workbookViewId="0">
      <selection activeCell="E278" sqref="E278:K283"/>
    </sheetView>
  </sheetViews>
  <sheetFormatPr defaultRowHeight="14.4" x14ac:dyDescent="0.3"/>
  <cols>
    <col min="1" max="1" width="15.44140625" customWidth="1"/>
    <col min="2" max="2" width="10" bestFit="1" customWidth="1"/>
    <col min="3" max="3" width="10.6640625" bestFit="1" customWidth="1"/>
    <col min="7" max="7" width="8.21875" bestFit="1" customWidth="1"/>
    <col min="9" max="9" width="8.21875" bestFit="1" customWidth="1"/>
    <col min="10" max="10" width="8.5546875" bestFit="1" customWidth="1"/>
  </cols>
  <sheetData>
    <row r="1" spans="1:11" x14ac:dyDescent="0.3">
      <c r="A1" t="s">
        <v>0</v>
      </c>
      <c r="C1">
        <f>B2</f>
        <v>2226.92</v>
      </c>
      <c r="D1" s="2">
        <v>1</v>
      </c>
    </row>
    <row r="2" spans="1:11" hidden="1" x14ac:dyDescent="0.3">
      <c r="B2">
        <v>2226.92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466.96000000000004</v>
      </c>
      <c r="D3" s="2">
        <v>1</v>
      </c>
    </row>
    <row r="4" spans="1:11" hidden="1" x14ac:dyDescent="0.3">
      <c r="B4">
        <v>2693.88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2</v>
      </c>
      <c r="C5">
        <f t="shared" si="0"/>
        <v>3057.76</v>
      </c>
      <c r="D5" s="2">
        <v>1</v>
      </c>
    </row>
    <row r="6" spans="1:11" hidden="1" x14ac:dyDescent="0.3">
      <c r="B6">
        <v>5751.64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9.5999999999994543</v>
      </c>
      <c r="D7" s="2">
        <v>1</v>
      </c>
    </row>
    <row r="8" spans="1:11" hidden="1" x14ac:dyDescent="0.3">
      <c r="B8">
        <v>5761.24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8926.98</v>
      </c>
      <c r="D9" s="2">
        <v>1</v>
      </c>
    </row>
    <row r="10" spans="1:11" hidden="1" x14ac:dyDescent="0.3">
      <c r="B10">
        <v>14688.22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260.15999999999985</v>
      </c>
      <c r="D11" s="2">
        <v>1</v>
      </c>
    </row>
    <row r="12" spans="1:11" hidden="1" x14ac:dyDescent="0.3">
      <c r="B12">
        <v>14948.38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2</v>
      </c>
      <c r="C13">
        <f t="shared" si="0"/>
        <v>725.28000000000065</v>
      </c>
      <c r="D13" s="2">
        <v>1</v>
      </c>
    </row>
    <row r="14" spans="1:11" hidden="1" x14ac:dyDescent="0.3">
      <c r="B14">
        <v>15673.66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20.479999999999563</v>
      </c>
      <c r="D15" s="2">
        <v>1</v>
      </c>
    </row>
    <row r="16" spans="1:11" hidden="1" x14ac:dyDescent="0.3">
      <c r="B16">
        <v>15694.14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2</v>
      </c>
      <c r="C17">
        <f t="shared" si="0"/>
        <v>9.1200000000008004</v>
      </c>
      <c r="D17" s="2">
        <v>1</v>
      </c>
    </row>
    <row r="18" spans="1:11" hidden="1" x14ac:dyDescent="0.3">
      <c r="B18">
        <v>15703.26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323.84000000000015</v>
      </c>
      <c r="D19" s="2">
        <v>1</v>
      </c>
    </row>
    <row r="20" spans="1:11" hidden="1" x14ac:dyDescent="0.3">
      <c r="B20">
        <v>16027.1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2</v>
      </c>
      <c r="C21">
        <f t="shared" si="0"/>
        <v>1835.9999999999982</v>
      </c>
      <c r="D21" s="2">
        <v>1</v>
      </c>
    </row>
    <row r="22" spans="1:11" hidden="1" x14ac:dyDescent="0.3">
      <c r="B22">
        <v>17863.099999999999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12.960000000002765</v>
      </c>
      <c r="D23" s="2">
        <v>1</v>
      </c>
    </row>
    <row r="24" spans="1:11" hidden="1" x14ac:dyDescent="0.3">
      <c r="B24">
        <v>17876.060000000001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3755.2999999999993</v>
      </c>
      <c r="D25" s="2">
        <v>1</v>
      </c>
    </row>
    <row r="26" spans="1:11" hidden="1" x14ac:dyDescent="0.3">
      <c r="B26">
        <v>21631.360000000001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346.47000000000116</v>
      </c>
      <c r="D27" s="2">
        <v>1</v>
      </c>
    </row>
    <row r="28" spans="1:11" hidden="1" x14ac:dyDescent="0.3">
      <c r="B28">
        <v>21977.83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3401.119999999999</v>
      </c>
      <c r="D29" s="2">
        <v>1</v>
      </c>
    </row>
    <row r="30" spans="1:11" hidden="1" x14ac:dyDescent="0.3">
      <c r="B30">
        <v>25378.95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1210.7799999999988</v>
      </c>
      <c r="D31" s="2">
        <v>1</v>
      </c>
    </row>
    <row r="32" spans="1:11" hidden="1" x14ac:dyDescent="0.3">
      <c r="B32">
        <v>26589.73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2</v>
      </c>
      <c r="C33">
        <f t="shared" si="0"/>
        <v>1872</v>
      </c>
      <c r="D33" s="2">
        <v>1</v>
      </c>
    </row>
    <row r="34" spans="1:11" hidden="1" x14ac:dyDescent="0.3">
      <c r="B34">
        <v>28461.73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4.7999999999992724</v>
      </c>
      <c r="D35" s="2">
        <v>1</v>
      </c>
    </row>
    <row r="36" spans="1:11" hidden="1" x14ac:dyDescent="0.3">
      <c r="B36">
        <v>28466.53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4520.9599999999991</v>
      </c>
      <c r="D37" s="2">
        <v>1</v>
      </c>
    </row>
    <row r="38" spans="1:11" hidden="1" x14ac:dyDescent="0.3">
      <c r="B38">
        <v>32987.49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1523.6800000000003</v>
      </c>
      <c r="D39" s="2">
        <v>1</v>
      </c>
    </row>
    <row r="40" spans="1:11" hidden="1" x14ac:dyDescent="0.3">
      <c r="B40">
        <v>34511.17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2</v>
      </c>
      <c r="C41">
        <f t="shared" si="0"/>
        <v>1560.1100000000006</v>
      </c>
      <c r="D41" s="2">
        <v>1</v>
      </c>
    </row>
    <row r="42" spans="1:11" hidden="1" x14ac:dyDescent="0.3">
      <c r="B42">
        <v>36071.279999999999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17.760000000002037</v>
      </c>
      <c r="D43" s="2">
        <v>1</v>
      </c>
    </row>
    <row r="44" spans="1:11" hidden="1" x14ac:dyDescent="0.3">
      <c r="B44">
        <v>36089.040000000001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5685.1200000000026</v>
      </c>
      <c r="D45" s="2">
        <v>1</v>
      </c>
    </row>
    <row r="46" spans="1:11" hidden="1" x14ac:dyDescent="0.3">
      <c r="B46">
        <v>41774.160000000003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558.23999999999796</v>
      </c>
      <c r="D47" s="2">
        <v>1</v>
      </c>
    </row>
    <row r="48" spans="1:11" hidden="1" x14ac:dyDescent="0.3">
      <c r="B48">
        <v>42332.4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2</v>
      </c>
      <c r="C49">
        <f t="shared" si="0"/>
        <v>1237.4399999999951</v>
      </c>
      <c r="D49" s="2">
        <v>1</v>
      </c>
    </row>
    <row r="50" spans="1:11" hidden="1" x14ac:dyDescent="0.3">
      <c r="B50">
        <v>43569.84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3.8400000000037835</v>
      </c>
      <c r="D51" s="2">
        <v>1</v>
      </c>
    </row>
    <row r="52" spans="1:11" hidden="1" x14ac:dyDescent="0.3">
      <c r="B52">
        <v>43573.68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3201.260000000002</v>
      </c>
      <c r="D53" s="2">
        <v>1</v>
      </c>
    </row>
    <row r="54" spans="1:11" hidden="1" x14ac:dyDescent="0.3">
      <c r="B54">
        <v>46774.94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156.63999999999942</v>
      </c>
      <c r="D55" s="2">
        <v>1</v>
      </c>
    </row>
    <row r="56" spans="1:11" hidden="1" x14ac:dyDescent="0.3">
      <c r="B56">
        <v>46931.58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3699.6800000000003</v>
      </c>
      <c r="D57" s="2">
        <v>1</v>
      </c>
    </row>
    <row r="58" spans="1:11" hidden="1" x14ac:dyDescent="0.3">
      <c r="B58">
        <v>50631.26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2643.5199999999968</v>
      </c>
      <c r="D59" s="2">
        <v>1</v>
      </c>
    </row>
    <row r="60" spans="1:11" hidden="1" x14ac:dyDescent="0.3">
      <c r="B60">
        <v>53274.78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2</v>
      </c>
      <c r="C61">
        <f t="shared" si="0"/>
        <v>18471.839999999997</v>
      </c>
      <c r="D61" s="2">
        <v>1</v>
      </c>
    </row>
    <row r="62" spans="1:11" hidden="1" x14ac:dyDescent="0.3">
      <c r="B62">
        <v>71746.62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27.029999999998836</v>
      </c>
      <c r="D63" s="2">
        <v>1</v>
      </c>
    </row>
    <row r="64" spans="1:11" hidden="1" x14ac:dyDescent="0.3">
      <c r="B64">
        <v>71773.649999999994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1457.4400000000023</v>
      </c>
      <c r="D65" s="2">
        <v>1</v>
      </c>
    </row>
    <row r="66" spans="1:11" hidden="1" x14ac:dyDescent="0.3">
      <c r="B66">
        <v>73231.09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7</v>
      </c>
      <c r="C67">
        <f t="shared" si="0"/>
        <v>329.72000000000116</v>
      </c>
      <c r="D67" s="2">
        <v>1</v>
      </c>
    </row>
    <row r="68" spans="1:11" hidden="1" x14ac:dyDescent="0.3">
      <c r="B68">
        <v>73560.81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492.47999999999593</v>
      </c>
      <c r="D69" s="2">
        <v>1</v>
      </c>
    </row>
    <row r="70" spans="1:11" hidden="1" x14ac:dyDescent="0.3">
      <c r="B70">
        <v>74053.289999999994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1001.4400000000023</v>
      </c>
      <c r="D71" s="2">
        <v>1</v>
      </c>
    </row>
    <row r="72" spans="1:11" hidden="1" x14ac:dyDescent="0.3">
      <c r="B72">
        <v>75054.73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2</v>
      </c>
      <c r="C73">
        <f t="shared" si="1"/>
        <v>1014.2400000000052</v>
      </c>
      <c r="D73" s="2">
        <v>1</v>
      </c>
    </row>
    <row r="74" spans="1:11" hidden="1" x14ac:dyDescent="0.3">
      <c r="B74">
        <v>76068.97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100.31999999999243</v>
      </c>
      <c r="D75" s="2">
        <v>1</v>
      </c>
    </row>
    <row r="76" spans="1:11" hidden="1" x14ac:dyDescent="0.3">
      <c r="B76">
        <v>76169.289999999994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3235.8400000000111</v>
      </c>
      <c r="D77" s="2">
        <v>1</v>
      </c>
    </row>
    <row r="78" spans="1:11" hidden="1" x14ac:dyDescent="0.3">
      <c r="B78">
        <v>79405.13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392.11999999999534</v>
      </c>
      <c r="D79" s="2">
        <v>1</v>
      </c>
    </row>
    <row r="80" spans="1:11" hidden="1" x14ac:dyDescent="0.3">
      <c r="B80">
        <v>79797.25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3183.0399999999936</v>
      </c>
      <c r="D81" s="2">
        <v>1</v>
      </c>
    </row>
    <row r="82" spans="1:11" hidden="1" x14ac:dyDescent="0.3">
      <c r="B82">
        <v>82980.289999999994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2281.6000000000058</v>
      </c>
      <c r="D83" s="2">
        <v>1</v>
      </c>
    </row>
    <row r="84" spans="1:11" hidden="1" x14ac:dyDescent="0.3">
      <c r="B84">
        <v>85261.89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2</v>
      </c>
      <c r="C85">
        <f t="shared" si="1"/>
        <v>736</v>
      </c>
      <c r="D85" s="2">
        <v>1</v>
      </c>
    </row>
    <row r="86" spans="1:11" hidden="1" x14ac:dyDescent="0.3">
      <c r="B86">
        <v>85997.89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326.75</v>
      </c>
      <c r="D87" s="2">
        <v>1</v>
      </c>
    </row>
    <row r="88" spans="1:11" hidden="1" x14ac:dyDescent="0.3">
      <c r="B88">
        <v>86324.64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1300.7400000000052</v>
      </c>
      <c r="D89" s="2">
        <v>1</v>
      </c>
    </row>
    <row r="90" spans="1:11" hidden="1" x14ac:dyDescent="0.3">
      <c r="B90">
        <v>87625.38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66.080000000001746</v>
      </c>
      <c r="D91" s="2">
        <v>1</v>
      </c>
    </row>
    <row r="92" spans="1:11" hidden="1" x14ac:dyDescent="0.3">
      <c r="B92">
        <v>87691.46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2</v>
      </c>
      <c r="C93">
        <f t="shared" si="1"/>
        <v>248.47999999999593</v>
      </c>
      <c r="D93" s="2">
        <v>1</v>
      </c>
    </row>
    <row r="94" spans="1:11" hidden="1" x14ac:dyDescent="0.3">
      <c r="B94">
        <v>87939.94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700.75</v>
      </c>
      <c r="D95" s="2">
        <v>1</v>
      </c>
    </row>
    <row r="96" spans="1:11" hidden="1" x14ac:dyDescent="0.3">
      <c r="B96">
        <v>88640.69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105.44000000000233</v>
      </c>
      <c r="D97" s="2">
        <v>1</v>
      </c>
    </row>
    <row r="98" spans="1:11" hidden="1" x14ac:dyDescent="0.3">
      <c r="B98">
        <v>88746.13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122.11999999999534</v>
      </c>
      <c r="D99" s="2">
        <v>1</v>
      </c>
    </row>
    <row r="100" spans="1:11" hidden="1" x14ac:dyDescent="0.3">
      <c r="B100">
        <v>88868.25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2252.1600000000035</v>
      </c>
      <c r="D101" s="2">
        <v>1</v>
      </c>
    </row>
    <row r="102" spans="1:11" hidden="1" x14ac:dyDescent="0.3">
      <c r="B102">
        <v>91120.41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405.52999999999884</v>
      </c>
      <c r="D103" s="2">
        <v>1</v>
      </c>
    </row>
    <row r="104" spans="1:11" hidden="1" x14ac:dyDescent="0.3">
      <c r="B104">
        <v>91525.94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2</v>
      </c>
      <c r="C105">
        <f t="shared" si="1"/>
        <v>1588.8000000000029</v>
      </c>
      <c r="D105" s="2">
        <v>1</v>
      </c>
    </row>
    <row r="106" spans="1:11" hidden="1" x14ac:dyDescent="0.3">
      <c r="B106">
        <v>93114.74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6.7200000000011642</v>
      </c>
      <c r="D107" s="2">
        <v>1</v>
      </c>
    </row>
    <row r="108" spans="1:11" hidden="1" x14ac:dyDescent="0.3">
      <c r="B108">
        <v>93121.46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0</v>
      </c>
      <c r="C109">
        <f t="shared" si="1"/>
        <v>13123.86</v>
      </c>
      <c r="D109" s="2">
        <v>1</v>
      </c>
    </row>
    <row r="110" spans="1:11" hidden="1" x14ac:dyDescent="0.3">
      <c r="B110">
        <v>106245.32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705.30999999999767</v>
      </c>
      <c r="D111" s="2">
        <v>1</v>
      </c>
    </row>
    <row r="112" spans="1:11" hidden="1" x14ac:dyDescent="0.3">
      <c r="B112">
        <v>106950.63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2</v>
      </c>
      <c r="C113">
        <f t="shared" si="1"/>
        <v>1629.3600000000006</v>
      </c>
      <c r="D113" s="2">
        <v>1</v>
      </c>
    </row>
    <row r="114" spans="1:11" hidden="1" x14ac:dyDescent="0.3">
      <c r="B114">
        <v>108579.99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78.239999999990687</v>
      </c>
      <c r="D115" s="2">
        <v>1</v>
      </c>
    </row>
    <row r="116" spans="1:11" hidden="1" x14ac:dyDescent="0.3">
      <c r="B116">
        <v>108658.23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2714.0900000000111</v>
      </c>
      <c r="D117" s="2">
        <v>1</v>
      </c>
    </row>
    <row r="118" spans="1:11" hidden="1" x14ac:dyDescent="0.3">
      <c r="B118">
        <v>111372.32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423.83999999999651</v>
      </c>
      <c r="D119" s="2">
        <v>1</v>
      </c>
    </row>
    <row r="120" spans="1:11" hidden="1" x14ac:dyDescent="0.3">
      <c r="B120">
        <v>111796.16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2</v>
      </c>
      <c r="C121">
        <f t="shared" si="1"/>
        <v>969.44000000000233</v>
      </c>
      <c r="D121" s="2">
        <v>1</v>
      </c>
    </row>
    <row r="122" spans="1:11" hidden="1" x14ac:dyDescent="0.3">
      <c r="B122">
        <v>112765.6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52.319999999992433</v>
      </c>
      <c r="D123" s="2">
        <v>1</v>
      </c>
    </row>
    <row r="124" spans="1:11" hidden="1" x14ac:dyDescent="0.3">
      <c r="B124">
        <v>112817.92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8178.1199999999953</v>
      </c>
      <c r="D125" s="2">
        <v>1</v>
      </c>
    </row>
    <row r="126" spans="1:11" hidden="1" x14ac:dyDescent="0.3">
      <c r="B126">
        <v>120996.04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218.40000000000873</v>
      </c>
      <c r="D127" s="2">
        <v>1</v>
      </c>
    </row>
    <row r="128" spans="1:11" hidden="1" x14ac:dyDescent="0.3">
      <c r="B128">
        <v>121214.44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2</v>
      </c>
      <c r="C129">
        <f t="shared" si="1"/>
        <v>1287.0399999999936</v>
      </c>
      <c r="D129" s="2">
        <v>1</v>
      </c>
    </row>
    <row r="130" spans="1:11" hidden="1" x14ac:dyDescent="0.3">
      <c r="B130">
        <v>122501.48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21.600000000005821</v>
      </c>
      <c r="D131" s="2">
        <v>1</v>
      </c>
    </row>
    <row r="132" spans="1:11" hidden="1" x14ac:dyDescent="0.3">
      <c r="B132">
        <v>122523.08</v>
      </c>
      <c r="C132">
        <f t="shared" ref="C132:C162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0</v>
      </c>
      <c r="C133">
        <f t="shared" si="2"/>
        <v>4336.1600000000035</v>
      </c>
      <c r="D133" s="2">
        <v>1</v>
      </c>
    </row>
    <row r="134" spans="1:11" hidden="1" x14ac:dyDescent="0.3">
      <c r="B134">
        <v>126859.24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45.599999999991269</v>
      </c>
      <c r="D135" s="2">
        <v>1</v>
      </c>
    </row>
    <row r="136" spans="1:11" hidden="1" x14ac:dyDescent="0.3">
      <c r="B136">
        <v>126904.84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0</v>
      </c>
      <c r="C137">
        <f t="shared" si="2"/>
        <v>4091.4000000000087</v>
      </c>
      <c r="D137" s="2">
        <v>1</v>
      </c>
    </row>
    <row r="138" spans="1:11" hidden="1" x14ac:dyDescent="0.3">
      <c r="B138">
        <v>130996.24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1166.0800000000017</v>
      </c>
      <c r="D139" s="2">
        <v>1</v>
      </c>
    </row>
    <row r="140" spans="1:11" hidden="1" x14ac:dyDescent="0.3">
      <c r="B140">
        <v>132162.32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0</v>
      </c>
      <c r="C141">
        <f t="shared" si="2"/>
        <v>3372.039999999979</v>
      </c>
      <c r="D141" s="2">
        <v>1</v>
      </c>
    </row>
    <row r="142" spans="1:11" hidden="1" x14ac:dyDescent="0.3">
      <c r="B142">
        <v>135534.35999999999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797.12000000002445</v>
      </c>
      <c r="D143" s="2">
        <v>1</v>
      </c>
    </row>
    <row r="144" spans="1:11" hidden="1" x14ac:dyDescent="0.3">
      <c r="B144">
        <v>136331.48000000001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0</v>
      </c>
      <c r="C145">
        <f t="shared" si="2"/>
        <v>52.979999999981374</v>
      </c>
      <c r="D145" s="2">
        <v>1</v>
      </c>
    </row>
    <row r="146" spans="1:11" hidden="1" x14ac:dyDescent="0.3">
      <c r="B146">
        <v>136384.46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435.68000000002212</v>
      </c>
      <c r="D147" s="2">
        <v>1</v>
      </c>
    </row>
    <row r="148" spans="1:11" hidden="1" x14ac:dyDescent="0.3">
      <c r="B148">
        <v>136820.14000000001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2</v>
      </c>
      <c r="C149">
        <f t="shared" si="2"/>
        <v>1197.5999999999767</v>
      </c>
      <c r="D149" s="2">
        <v>1</v>
      </c>
    </row>
    <row r="150" spans="1:11" hidden="1" x14ac:dyDescent="0.3">
      <c r="B150">
        <v>138017.74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153.92000000001281</v>
      </c>
      <c r="D151" s="2">
        <v>1</v>
      </c>
    </row>
    <row r="152" spans="1:11" hidden="1" x14ac:dyDescent="0.3">
      <c r="B152">
        <v>138171.66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0</v>
      </c>
      <c r="C153">
        <f t="shared" si="2"/>
        <v>7415.5199999999895</v>
      </c>
      <c r="D153" s="2">
        <v>1</v>
      </c>
    </row>
    <row r="154" spans="1:11" hidden="1" x14ac:dyDescent="0.3">
      <c r="B154">
        <v>145587.18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1</v>
      </c>
      <c r="C155">
        <f t="shared" si="2"/>
        <v>187.07000000000698</v>
      </c>
      <c r="D155" s="2">
        <v>1</v>
      </c>
    </row>
    <row r="156" spans="1:11" hidden="1" x14ac:dyDescent="0.3">
      <c r="B156">
        <v>145774.25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2</v>
      </c>
      <c r="C157">
        <f t="shared" si="2"/>
        <v>1402.2399999999907</v>
      </c>
      <c r="D157" s="2">
        <v>1</v>
      </c>
    </row>
    <row r="158" spans="1:11" hidden="1" x14ac:dyDescent="0.3">
      <c r="B158">
        <v>147176.49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66.529999999998836</v>
      </c>
      <c r="D159" s="2">
        <v>1</v>
      </c>
    </row>
    <row r="160" spans="1:11" hidden="1" x14ac:dyDescent="0.3">
      <c r="B160">
        <v>147243.01999999999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0</v>
      </c>
      <c r="C161">
        <f t="shared" si="2"/>
        <v>3947.0400000000081</v>
      </c>
      <c r="D161" s="2">
        <v>1</v>
      </c>
    </row>
    <row r="162" spans="1:11" hidden="1" x14ac:dyDescent="0.3">
      <c r="B162">
        <v>151190.06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hidden="1" x14ac:dyDescent="0.3">
      <c r="D163" s="2"/>
    </row>
    <row r="164" spans="1:11" hidden="1" x14ac:dyDescent="0.3">
      <c r="D164" s="2"/>
    </row>
    <row r="165" spans="1:11" hidden="1" x14ac:dyDescent="0.3">
      <c r="D165" s="2"/>
    </row>
    <row r="166" spans="1:11" hidden="1" x14ac:dyDescent="0.3">
      <c r="D166" s="2"/>
    </row>
    <row r="167" spans="1:11" hidden="1" x14ac:dyDescent="0.3">
      <c r="D167" s="2"/>
    </row>
    <row r="168" spans="1:11" hidden="1" x14ac:dyDescent="0.3">
      <c r="D168" s="2"/>
    </row>
    <row r="169" spans="1:11" hidden="1" x14ac:dyDescent="0.3">
      <c r="D169" s="2"/>
    </row>
    <row r="170" spans="1:11" hidden="1" x14ac:dyDescent="0.3">
      <c r="D170" s="2"/>
    </row>
    <row r="171" spans="1:11" hidden="1" x14ac:dyDescent="0.3">
      <c r="D171" s="2"/>
    </row>
    <row r="172" spans="1:11" hidden="1" x14ac:dyDescent="0.3">
      <c r="D172" s="2"/>
    </row>
    <row r="173" spans="1:11" hidden="1" x14ac:dyDescent="0.3">
      <c r="D173" s="2"/>
    </row>
    <row r="174" spans="1:11" hidden="1" x14ac:dyDescent="0.3">
      <c r="D174" s="2"/>
    </row>
    <row r="175" spans="1:11" hidden="1" x14ac:dyDescent="0.3">
      <c r="D175" s="2"/>
    </row>
    <row r="176" spans="1:11" hidden="1" x14ac:dyDescent="0.3">
      <c r="D176" s="2"/>
    </row>
    <row r="177" spans="4:4" hidden="1" x14ac:dyDescent="0.3">
      <c r="D177" s="2"/>
    </row>
    <row r="178" spans="4:4" hidden="1" x14ac:dyDescent="0.3">
      <c r="D178" s="2"/>
    </row>
    <row r="179" spans="4:4" hidden="1" x14ac:dyDescent="0.3">
      <c r="D179" s="2"/>
    </row>
    <row r="180" spans="4:4" hidden="1" x14ac:dyDescent="0.3">
      <c r="D180" s="2"/>
    </row>
    <row r="181" spans="4:4" hidden="1" x14ac:dyDescent="0.3">
      <c r="D181" s="2"/>
    </row>
    <row r="182" spans="4:4" hidden="1" x14ac:dyDescent="0.3">
      <c r="D182" s="2"/>
    </row>
    <row r="183" spans="4:4" hidden="1" x14ac:dyDescent="0.3">
      <c r="D183" s="2"/>
    </row>
    <row r="184" spans="4:4" hidden="1" x14ac:dyDescent="0.3">
      <c r="D184" s="2"/>
    </row>
    <row r="185" spans="4:4" hidden="1" x14ac:dyDescent="0.3">
      <c r="D185" s="2"/>
    </row>
    <row r="186" spans="4:4" hidden="1" x14ac:dyDescent="0.3">
      <c r="D186" s="2"/>
    </row>
    <row r="187" spans="4:4" hidden="1" x14ac:dyDescent="0.3">
      <c r="D187" s="2"/>
    </row>
    <row r="188" spans="4:4" hidden="1" x14ac:dyDescent="0.3">
      <c r="D188" s="2"/>
    </row>
    <row r="189" spans="4:4" hidden="1" x14ac:dyDescent="0.3">
      <c r="D189" s="2"/>
    </row>
    <row r="190" spans="4:4" hidden="1" x14ac:dyDescent="0.3">
      <c r="D190" s="2"/>
    </row>
    <row r="195" spans="1:7" x14ac:dyDescent="0.3">
      <c r="A195" t="s">
        <v>7</v>
      </c>
      <c r="C195">
        <v>329.72000000000116</v>
      </c>
      <c r="D195">
        <f>COUNT(C195:C234)</f>
        <v>40</v>
      </c>
      <c r="E195">
        <f>AVERAGE(C195:C234)</f>
        <v>441.79050000000115</v>
      </c>
      <c r="F195">
        <f>STDEV(C195:C234)</f>
        <v>600.51699080533774</v>
      </c>
      <c r="G195">
        <f>F195/SQRT(D195)</f>
        <v>94.950073228762975</v>
      </c>
    </row>
    <row r="196" spans="1:7" x14ac:dyDescent="0.3">
      <c r="A196" t="s">
        <v>1</v>
      </c>
      <c r="C196">
        <v>466.96000000000004</v>
      </c>
    </row>
    <row r="197" spans="1:7" x14ac:dyDescent="0.3">
      <c r="A197" t="s">
        <v>1</v>
      </c>
      <c r="C197">
        <v>9.5999999999994543</v>
      </c>
    </row>
    <row r="198" spans="1:7" x14ac:dyDescent="0.3">
      <c r="A198" t="s">
        <v>1</v>
      </c>
      <c r="C198">
        <v>260.15999999999985</v>
      </c>
    </row>
    <row r="199" spans="1:7" x14ac:dyDescent="0.3">
      <c r="A199" t="s">
        <v>1</v>
      </c>
      <c r="C199">
        <v>20.479999999999563</v>
      </c>
    </row>
    <row r="200" spans="1:7" x14ac:dyDescent="0.3">
      <c r="A200" t="s">
        <v>1</v>
      </c>
      <c r="C200">
        <v>323.84000000000015</v>
      </c>
    </row>
    <row r="201" spans="1:7" x14ac:dyDescent="0.3">
      <c r="A201" t="s">
        <v>1</v>
      </c>
      <c r="C201">
        <v>12.960000000002765</v>
      </c>
    </row>
    <row r="202" spans="1:7" x14ac:dyDescent="0.3">
      <c r="A202" t="s">
        <v>1</v>
      </c>
      <c r="C202">
        <v>346.47000000000116</v>
      </c>
    </row>
    <row r="203" spans="1:7" x14ac:dyDescent="0.3">
      <c r="A203" t="s">
        <v>1</v>
      </c>
      <c r="C203">
        <v>1210.7799999999988</v>
      </c>
    </row>
    <row r="204" spans="1:7" x14ac:dyDescent="0.3">
      <c r="A204" t="s">
        <v>1</v>
      </c>
      <c r="C204">
        <v>4.7999999999992724</v>
      </c>
    </row>
    <row r="205" spans="1:7" x14ac:dyDescent="0.3">
      <c r="A205" t="s">
        <v>1</v>
      </c>
      <c r="C205">
        <v>1523.6800000000003</v>
      </c>
    </row>
    <row r="206" spans="1:7" x14ac:dyDescent="0.3">
      <c r="A206" t="s">
        <v>1</v>
      </c>
      <c r="C206">
        <v>17.760000000002037</v>
      </c>
    </row>
    <row r="207" spans="1:7" x14ac:dyDescent="0.3">
      <c r="A207" t="s">
        <v>1</v>
      </c>
      <c r="C207">
        <v>558.23999999999796</v>
      </c>
    </row>
    <row r="208" spans="1:7" x14ac:dyDescent="0.3">
      <c r="A208" t="s">
        <v>1</v>
      </c>
      <c r="C208">
        <v>3.8400000000037835</v>
      </c>
    </row>
    <row r="209" spans="1:3" x14ac:dyDescent="0.3">
      <c r="A209" t="s">
        <v>1</v>
      </c>
      <c r="C209">
        <v>156.63999999999942</v>
      </c>
    </row>
    <row r="210" spans="1:3" x14ac:dyDescent="0.3">
      <c r="A210" t="s">
        <v>1</v>
      </c>
      <c r="C210">
        <v>2643.5199999999968</v>
      </c>
    </row>
    <row r="211" spans="1:3" x14ac:dyDescent="0.3">
      <c r="A211" t="s">
        <v>1</v>
      </c>
      <c r="C211">
        <v>27.029999999998836</v>
      </c>
    </row>
    <row r="212" spans="1:3" x14ac:dyDescent="0.3">
      <c r="A212" t="s">
        <v>1</v>
      </c>
      <c r="C212">
        <v>1001.4400000000023</v>
      </c>
    </row>
    <row r="213" spans="1:3" x14ac:dyDescent="0.3">
      <c r="A213" t="s">
        <v>1</v>
      </c>
      <c r="C213">
        <v>100.31999999999243</v>
      </c>
    </row>
    <row r="214" spans="1:3" x14ac:dyDescent="0.3">
      <c r="A214" t="s">
        <v>1</v>
      </c>
      <c r="C214">
        <v>392.11999999999534</v>
      </c>
    </row>
    <row r="215" spans="1:3" x14ac:dyDescent="0.3">
      <c r="A215" t="s">
        <v>1</v>
      </c>
      <c r="C215">
        <v>2281.6000000000058</v>
      </c>
    </row>
    <row r="216" spans="1:3" x14ac:dyDescent="0.3">
      <c r="A216" t="s">
        <v>1</v>
      </c>
      <c r="C216">
        <v>326.75</v>
      </c>
    </row>
    <row r="217" spans="1:3" x14ac:dyDescent="0.3">
      <c r="A217" t="s">
        <v>1</v>
      </c>
      <c r="C217">
        <v>66.080000000001746</v>
      </c>
    </row>
    <row r="218" spans="1:3" x14ac:dyDescent="0.3">
      <c r="A218" t="s">
        <v>1</v>
      </c>
      <c r="C218">
        <v>700.75</v>
      </c>
    </row>
    <row r="219" spans="1:3" x14ac:dyDescent="0.3">
      <c r="A219" t="s">
        <v>1</v>
      </c>
      <c r="C219">
        <v>122.11999999999534</v>
      </c>
    </row>
    <row r="220" spans="1:3" x14ac:dyDescent="0.3">
      <c r="A220" t="s">
        <v>1</v>
      </c>
      <c r="C220">
        <v>405.52999999999884</v>
      </c>
    </row>
    <row r="221" spans="1:3" x14ac:dyDescent="0.3">
      <c r="A221" t="s">
        <v>1</v>
      </c>
      <c r="C221">
        <v>6.7200000000011642</v>
      </c>
    </row>
    <row r="222" spans="1:3" x14ac:dyDescent="0.3">
      <c r="A222" t="s">
        <v>1</v>
      </c>
      <c r="C222">
        <v>705.30999999999767</v>
      </c>
    </row>
    <row r="223" spans="1:3" x14ac:dyDescent="0.3">
      <c r="A223" t="s">
        <v>1</v>
      </c>
      <c r="C223">
        <v>78.239999999990687</v>
      </c>
    </row>
    <row r="224" spans="1:3" x14ac:dyDescent="0.3">
      <c r="A224" t="s">
        <v>1</v>
      </c>
      <c r="C224">
        <v>423.83999999999651</v>
      </c>
    </row>
    <row r="225" spans="1:7" x14ac:dyDescent="0.3">
      <c r="A225" t="s">
        <v>1</v>
      </c>
      <c r="C225">
        <v>52.319999999992433</v>
      </c>
    </row>
    <row r="226" spans="1:7" x14ac:dyDescent="0.3">
      <c r="A226" t="s">
        <v>1</v>
      </c>
      <c r="C226">
        <v>218.40000000000873</v>
      </c>
    </row>
    <row r="227" spans="1:7" x14ac:dyDescent="0.3">
      <c r="A227" t="s">
        <v>1</v>
      </c>
      <c r="C227">
        <v>21.600000000005821</v>
      </c>
    </row>
    <row r="228" spans="1:7" x14ac:dyDescent="0.3">
      <c r="A228" t="s">
        <v>1</v>
      </c>
      <c r="C228">
        <v>45.599999999991269</v>
      </c>
    </row>
    <row r="229" spans="1:7" x14ac:dyDescent="0.3">
      <c r="A229" t="s">
        <v>1</v>
      </c>
      <c r="C229">
        <v>1166.0800000000017</v>
      </c>
    </row>
    <row r="230" spans="1:7" x14ac:dyDescent="0.3">
      <c r="A230" t="s">
        <v>1</v>
      </c>
      <c r="C230">
        <v>797.12000000002445</v>
      </c>
    </row>
    <row r="231" spans="1:7" x14ac:dyDescent="0.3">
      <c r="A231" t="s">
        <v>1</v>
      </c>
      <c r="C231">
        <v>435.68000000002212</v>
      </c>
    </row>
    <row r="232" spans="1:7" x14ac:dyDescent="0.3">
      <c r="A232" t="s">
        <v>1</v>
      </c>
      <c r="C232">
        <v>153.92000000001281</v>
      </c>
    </row>
    <row r="233" spans="1:7" x14ac:dyDescent="0.3">
      <c r="A233" t="s">
        <v>1</v>
      </c>
      <c r="C233">
        <v>187.07000000000698</v>
      </c>
    </row>
    <row r="234" spans="1:7" x14ac:dyDescent="0.3">
      <c r="A234" t="s">
        <v>1</v>
      </c>
      <c r="C234">
        <v>66.529999999998836</v>
      </c>
    </row>
    <row r="235" spans="1:7" x14ac:dyDescent="0.3">
      <c r="A235" t="s">
        <v>2</v>
      </c>
      <c r="C235">
        <v>3057.76</v>
      </c>
      <c r="D235">
        <f>COUNT(C235:C251)</f>
        <v>17</v>
      </c>
      <c r="E235">
        <f>AVERAGE(C235:C251)</f>
        <v>2284.8676470588211</v>
      </c>
      <c r="F235">
        <f>STDEV(C235:C251)</f>
        <v>4227.7568728457081</v>
      </c>
      <c r="G235">
        <f>F235/SQRT(D235)</f>
        <v>1025.3816556572863</v>
      </c>
    </row>
    <row r="236" spans="1:7" x14ac:dyDescent="0.3">
      <c r="A236" t="s">
        <v>2</v>
      </c>
      <c r="C236">
        <v>725.28000000000065</v>
      </c>
    </row>
    <row r="237" spans="1:7" x14ac:dyDescent="0.3">
      <c r="A237" t="s">
        <v>2</v>
      </c>
      <c r="C237">
        <v>9.1200000000008004</v>
      </c>
    </row>
    <row r="238" spans="1:7" x14ac:dyDescent="0.3">
      <c r="A238" t="s">
        <v>2</v>
      </c>
      <c r="C238">
        <v>1835.9999999999982</v>
      </c>
    </row>
    <row r="239" spans="1:7" x14ac:dyDescent="0.3">
      <c r="A239" t="s">
        <v>2</v>
      </c>
      <c r="C239">
        <v>1872</v>
      </c>
    </row>
    <row r="240" spans="1:7" x14ac:dyDescent="0.3">
      <c r="A240" t="s">
        <v>2</v>
      </c>
      <c r="C240">
        <v>1560.1100000000006</v>
      </c>
    </row>
    <row r="241" spans="1:7" x14ac:dyDescent="0.3">
      <c r="A241" t="s">
        <v>2</v>
      </c>
      <c r="C241">
        <v>1237.4399999999951</v>
      </c>
    </row>
    <row r="242" spans="1:7" x14ac:dyDescent="0.3">
      <c r="A242" t="s">
        <v>2</v>
      </c>
      <c r="C242">
        <v>18471.839999999997</v>
      </c>
    </row>
    <row r="243" spans="1:7" x14ac:dyDescent="0.3">
      <c r="A243" t="s">
        <v>2</v>
      </c>
      <c r="C243">
        <v>1014.2400000000052</v>
      </c>
    </row>
    <row r="244" spans="1:7" x14ac:dyDescent="0.3">
      <c r="A244" t="s">
        <v>2</v>
      </c>
      <c r="C244">
        <v>736</v>
      </c>
    </row>
    <row r="245" spans="1:7" x14ac:dyDescent="0.3">
      <c r="A245" t="s">
        <v>2</v>
      </c>
      <c r="C245">
        <v>248.47999999999593</v>
      </c>
    </row>
    <row r="246" spans="1:7" x14ac:dyDescent="0.3">
      <c r="A246" t="s">
        <v>2</v>
      </c>
      <c r="C246">
        <v>1588.8000000000029</v>
      </c>
    </row>
    <row r="247" spans="1:7" x14ac:dyDescent="0.3">
      <c r="A247" t="s">
        <v>2</v>
      </c>
      <c r="C247">
        <v>1629.3600000000006</v>
      </c>
    </row>
    <row r="248" spans="1:7" x14ac:dyDescent="0.3">
      <c r="A248" t="s">
        <v>2</v>
      </c>
      <c r="C248">
        <v>969.44000000000233</v>
      </c>
    </row>
    <row r="249" spans="1:7" x14ac:dyDescent="0.3">
      <c r="A249" t="s">
        <v>2</v>
      </c>
      <c r="C249">
        <v>1287.0399999999936</v>
      </c>
    </row>
    <row r="250" spans="1:7" x14ac:dyDescent="0.3">
      <c r="A250" t="s">
        <v>2</v>
      </c>
      <c r="C250">
        <v>1197.5999999999767</v>
      </c>
    </row>
    <row r="251" spans="1:7" x14ac:dyDescent="0.3">
      <c r="A251" t="s">
        <v>2</v>
      </c>
      <c r="C251">
        <v>1402.2399999999907</v>
      </c>
    </row>
    <row r="252" spans="1:7" x14ac:dyDescent="0.3">
      <c r="A252" t="s">
        <v>0</v>
      </c>
      <c r="C252">
        <v>2226.92</v>
      </c>
      <c r="D252">
        <f>COUNT(C252:C275)</f>
        <v>24</v>
      </c>
      <c r="E252">
        <f>AVERAGE(C252:C275)</f>
        <v>3944.820416666666</v>
      </c>
      <c r="F252">
        <f>STDEV(C252:C275)</f>
        <v>3001.8048389977412</v>
      </c>
      <c r="G252">
        <f>F252/SQRT(D252)</f>
        <v>612.7408469134898</v>
      </c>
    </row>
    <row r="253" spans="1:7" x14ac:dyDescent="0.3">
      <c r="A253" t="s">
        <v>0</v>
      </c>
      <c r="C253">
        <v>8926.98</v>
      </c>
    </row>
    <row r="254" spans="1:7" x14ac:dyDescent="0.3">
      <c r="A254" t="s">
        <v>0</v>
      </c>
      <c r="C254">
        <v>3755.2999999999993</v>
      </c>
    </row>
    <row r="255" spans="1:7" x14ac:dyDescent="0.3">
      <c r="A255" t="s">
        <v>0</v>
      </c>
      <c r="C255">
        <v>3401.119999999999</v>
      </c>
    </row>
    <row r="256" spans="1:7" x14ac:dyDescent="0.3">
      <c r="A256" t="s">
        <v>0</v>
      </c>
      <c r="C256">
        <v>4520.9599999999991</v>
      </c>
    </row>
    <row r="257" spans="1:3" x14ac:dyDescent="0.3">
      <c r="A257" t="s">
        <v>0</v>
      </c>
      <c r="C257">
        <v>5685.1200000000026</v>
      </c>
    </row>
    <row r="258" spans="1:3" x14ac:dyDescent="0.3">
      <c r="A258" t="s">
        <v>0</v>
      </c>
      <c r="C258">
        <v>3201.260000000002</v>
      </c>
    </row>
    <row r="259" spans="1:3" x14ac:dyDescent="0.3">
      <c r="A259" t="s">
        <v>0</v>
      </c>
      <c r="C259">
        <v>3699.6800000000003</v>
      </c>
    </row>
    <row r="260" spans="1:3" x14ac:dyDescent="0.3">
      <c r="A260" t="s">
        <v>0</v>
      </c>
      <c r="C260">
        <v>1457.4400000000023</v>
      </c>
    </row>
    <row r="261" spans="1:3" x14ac:dyDescent="0.3">
      <c r="A261" t="s">
        <v>0</v>
      </c>
      <c r="C261">
        <v>492.47999999999593</v>
      </c>
    </row>
    <row r="262" spans="1:3" x14ac:dyDescent="0.3">
      <c r="A262" t="s">
        <v>0</v>
      </c>
      <c r="C262">
        <v>3235.8400000000111</v>
      </c>
    </row>
    <row r="263" spans="1:3" x14ac:dyDescent="0.3">
      <c r="A263" t="s">
        <v>0</v>
      </c>
      <c r="C263">
        <v>3183.0399999999936</v>
      </c>
    </row>
    <row r="264" spans="1:3" x14ac:dyDescent="0.3">
      <c r="A264" t="s">
        <v>0</v>
      </c>
      <c r="C264">
        <v>1300.7400000000052</v>
      </c>
    </row>
    <row r="265" spans="1:3" x14ac:dyDescent="0.3">
      <c r="A265" t="s">
        <v>0</v>
      </c>
      <c r="C265">
        <v>105.44000000000233</v>
      </c>
    </row>
    <row r="266" spans="1:3" x14ac:dyDescent="0.3">
      <c r="A266" t="s">
        <v>0</v>
      </c>
      <c r="C266">
        <v>2252.1600000000035</v>
      </c>
    </row>
    <row r="267" spans="1:3" x14ac:dyDescent="0.3">
      <c r="A267" t="s">
        <v>0</v>
      </c>
      <c r="C267">
        <v>13123.86</v>
      </c>
    </row>
    <row r="268" spans="1:3" x14ac:dyDescent="0.3">
      <c r="A268" t="s">
        <v>0</v>
      </c>
      <c r="C268">
        <v>2714.0900000000111</v>
      </c>
    </row>
    <row r="269" spans="1:3" x14ac:dyDescent="0.3">
      <c r="A269" t="s">
        <v>0</v>
      </c>
      <c r="C269">
        <v>8178.1199999999953</v>
      </c>
    </row>
    <row r="270" spans="1:3" x14ac:dyDescent="0.3">
      <c r="A270" t="s">
        <v>0</v>
      </c>
      <c r="C270">
        <v>4336.1600000000035</v>
      </c>
    </row>
    <row r="271" spans="1:3" x14ac:dyDescent="0.3">
      <c r="A271" t="s">
        <v>0</v>
      </c>
      <c r="C271">
        <v>4091.4000000000087</v>
      </c>
    </row>
    <row r="272" spans="1:3" x14ac:dyDescent="0.3">
      <c r="A272" t="s">
        <v>0</v>
      </c>
      <c r="C272">
        <v>3372.039999999979</v>
      </c>
    </row>
    <row r="273" spans="1:11" x14ac:dyDescent="0.3">
      <c r="A273" t="s">
        <v>0</v>
      </c>
      <c r="C273">
        <v>52.979999999981374</v>
      </c>
    </row>
    <row r="274" spans="1:11" x14ac:dyDescent="0.3">
      <c r="A274" t="s">
        <v>0</v>
      </c>
      <c r="C274">
        <v>7415.5199999999895</v>
      </c>
    </row>
    <row r="275" spans="1:11" x14ac:dyDescent="0.3">
      <c r="A275" t="s">
        <v>0</v>
      </c>
      <c r="C275">
        <v>3947.0400000000081</v>
      </c>
    </row>
    <row r="277" spans="1:11" x14ac:dyDescent="0.3">
      <c r="K277" t="s">
        <v>8</v>
      </c>
    </row>
    <row r="278" spans="1:11" x14ac:dyDescent="0.3">
      <c r="E278" t="s">
        <v>45</v>
      </c>
      <c r="F278" t="s">
        <v>9</v>
      </c>
      <c r="G278">
        <v>40</v>
      </c>
      <c r="H278">
        <v>441.79050000000115</v>
      </c>
      <c r="I278">
        <v>600.51699080533774</v>
      </c>
      <c r="J278">
        <v>94.950073228762975</v>
      </c>
      <c r="K278">
        <f t="shared" ref="K278:K282" si="3">G278*H278</f>
        <v>17671.620000000046</v>
      </c>
    </row>
    <row r="279" spans="1:11" x14ac:dyDescent="0.3">
      <c r="E279" t="s">
        <v>45</v>
      </c>
      <c r="F279" t="s">
        <v>10</v>
      </c>
      <c r="G279">
        <v>0</v>
      </c>
      <c r="H279">
        <v>0</v>
      </c>
      <c r="I279">
        <v>0</v>
      </c>
      <c r="J279">
        <v>0</v>
      </c>
      <c r="K279">
        <f t="shared" si="3"/>
        <v>0</v>
      </c>
    </row>
    <row r="280" spans="1:11" x14ac:dyDescent="0.3">
      <c r="E280" t="s">
        <v>45</v>
      </c>
      <c r="F280" t="s">
        <v>11</v>
      </c>
      <c r="G280">
        <v>0</v>
      </c>
      <c r="H280">
        <v>0</v>
      </c>
      <c r="I280">
        <v>0</v>
      </c>
      <c r="J280">
        <v>0</v>
      </c>
      <c r="K280">
        <f t="shared" si="3"/>
        <v>0</v>
      </c>
    </row>
    <row r="281" spans="1:11" x14ac:dyDescent="0.3">
      <c r="E281" t="s">
        <v>45</v>
      </c>
      <c r="F281" t="s">
        <v>12</v>
      </c>
      <c r="G281">
        <v>0</v>
      </c>
      <c r="H281">
        <v>0</v>
      </c>
      <c r="I281">
        <v>0</v>
      </c>
      <c r="J281">
        <v>0</v>
      </c>
      <c r="K281">
        <f t="shared" si="3"/>
        <v>0</v>
      </c>
    </row>
    <row r="282" spans="1:11" x14ac:dyDescent="0.3">
      <c r="E282" t="s">
        <v>45</v>
      </c>
      <c r="F282" t="s">
        <v>13</v>
      </c>
      <c r="G282">
        <v>17</v>
      </c>
      <c r="H282">
        <v>2284.8676470588211</v>
      </c>
      <c r="I282">
        <v>4227.7568728457081</v>
      </c>
      <c r="J282">
        <v>1025.3816556572863</v>
      </c>
      <c r="K282">
        <f t="shared" si="3"/>
        <v>38842.749999999956</v>
      </c>
    </row>
    <row r="283" spans="1:11" x14ac:dyDescent="0.3">
      <c r="E283" t="s">
        <v>45</v>
      </c>
      <c r="F283" t="s">
        <v>14</v>
      </c>
      <c r="G283">
        <v>24</v>
      </c>
      <c r="H283">
        <v>3944.820416666666</v>
      </c>
      <c r="I283">
        <v>3001.8048389977412</v>
      </c>
      <c r="J283">
        <v>612.7408469134898</v>
      </c>
      <c r="K283">
        <f>G283*H283</f>
        <v>94675.689999999988</v>
      </c>
    </row>
    <row r="284" spans="1:11" x14ac:dyDescent="0.3">
      <c r="K284">
        <f>SUM(K278:K283)</f>
        <v>151190.06</v>
      </c>
    </row>
  </sheetData>
  <autoFilter ref="D1:D190">
    <filterColumn colId="0">
      <filters>
        <filter val="1"/>
      </filters>
    </filterColumn>
  </autoFilter>
  <sortState ref="A195:C275">
    <sortCondition ref="A19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tabSelected="1" workbookViewId="0">
      <selection activeCell="R26" sqref="R26"/>
    </sheetView>
  </sheetViews>
  <sheetFormatPr defaultRowHeight="14.4" x14ac:dyDescent="0.3"/>
  <sheetData>
    <row r="1" spans="1:18" x14ac:dyDescent="0.3">
      <c r="A1" t="s">
        <v>15</v>
      </c>
      <c r="B1" t="s">
        <v>9</v>
      </c>
      <c r="C1">
        <v>76</v>
      </c>
      <c r="D1">
        <v>499.60565789473605</v>
      </c>
      <c r="E1">
        <v>644.07642366898415</v>
      </c>
      <c r="F1">
        <v>73.880632702373418</v>
      </c>
      <c r="G1">
        <f>C1*D1</f>
        <v>37970.029999999941</v>
      </c>
    </row>
    <row r="2" spans="1:18" x14ac:dyDescent="0.3">
      <c r="A2" t="s">
        <v>22</v>
      </c>
      <c r="B2" t="s">
        <v>9</v>
      </c>
      <c r="C2">
        <v>125</v>
      </c>
      <c r="D2">
        <v>351.94712000000033</v>
      </c>
      <c r="E2">
        <v>547.96338896101372</v>
      </c>
      <c r="F2">
        <v>49.011335475919381</v>
      </c>
      <c r="G2">
        <f>C2*D2</f>
        <v>43993.390000000043</v>
      </c>
      <c r="L2" t="s">
        <v>38</v>
      </c>
    </row>
    <row r="3" spans="1:18" x14ac:dyDescent="0.3">
      <c r="A3" t="s">
        <v>16</v>
      </c>
      <c r="B3" t="s">
        <v>9</v>
      </c>
      <c r="C3">
        <v>42</v>
      </c>
      <c r="D3">
        <v>387.53928571428588</v>
      </c>
      <c r="E3">
        <v>376.53537641199108</v>
      </c>
      <c r="F3">
        <v>58.100669959607465</v>
      </c>
      <c r="G3">
        <f>C3*D3</f>
        <v>16276.650000000007</v>
      </c>
      <c r="L3" t="s">
        <v>27</v>
      </c>
      <c r="M3" t="s">
        <v>28</v>
      </c>
      <c r="N3" t="s">
        <v>29</v>
      </c>
      <c r="O3" t="s">
        <v>12</v>
      </c>
      <c r="P3" t="s">
        <v>13</v>
      </c>
      <c r="Q3" t="s">
        <v>14</v>
      </c>
    </row>
    <row r="4" spans="1:18" x14ac:dyDescent="0.3">
      <c r="A4" t="s">
        <v>35</v>
      </c>
      <c r="B4" t="s">
        <v>9</v>
      </c>
      <c r="C4">
        <v>50</v>
      </c>
      <c r="D4">
        <v>603.13139999999999</v>
      </c>
      <c r="E4">
        <v>891.2332033898482</v>
      </c>
      <c r="F4">
        <v>126.03940834711423</v>
      </c>
      <c r="G4">
        <v>30156.57</v>
      </c>
      <c r="K4" t="s">
        <v>30</v>
      </c>
      <c r="L4">
        <v>52.727272727272727</v>
      </c>
      <c r="M4">
        <v>4.7878787878787881</v>
      </c>
      <c r="N4">
        <v>4.7878787878787881</v>
      </c>
      <c r="O4">
        <v>3.9090909090909092</v>
      </c>
      <c r="P4">
        <v>15.242424242424242</v>
      </c>
      <c r="Q4">
        <v>33.121212121212125</v>
      </c>
    </row>
    <row r="5" spans="1:18" x14ac:dyDescent="0.3">
      <c r="A5" t="s">
        <v>17</v>
      </c>
      <c r="B5" t="s">
        <v>9</v>
      </c>
      <c r="C5">
        <v>19</v>
      </c>
      <c r="D5">
        <v>609.80894736842038</v>
      </c>
      <c r="E5">
        <v>566.99095661899037</v>
      </c>
      <c r="F5">
        <v>130.0766464107175</v>
      </c>
      <c r="G5">
        <f>C5*D5</f>
        <v>11586.369999999988</v>
      </c>
      <c r="K5" t="s">
        <v>31</v>
      </c>
      <c r="L5">
        <v>712.40124587384594</v>
      </c>
      <c r="M5">
        <v>36.314237942192555</v>
      </c>
      <c r="N5">
        <v>36.870720735493421</v>
      </c>
      <c r="O5">
        <v>4575.2173506873251</v>
      </c>
      <c r="P5">
        <v>1924.5093692731296</v>
      </c>
      <c r="Q5">
        <v>2730.0810240400965</v>
      </c>
    </row>
    <row r="6" spans="1:18" x14ac:dyDescent="0.3">
      <c r="A6" t="s">
        <v>23</v>
      </c>
      <c r="B6" t="s">
        <v>9</v>
      </c>
      <c r="C6">
        <v>62</v>
      </c>
      <c r="D6">
        <v>1468.5835483870974</v>
      </c>
      <c r="E6">
        <v>2543.630184905865</v>
      </c>
      <c r="F6">
        <v>323.0413565245629</v>
      </c>
      <c r="G6">
        <f>C6*D6</f>
        <v>91052.180000000037</v>
      </c>
      <c r="K6" t="s">
        <v>32</v>
      </c>
      <c r="L6">
        <v>1140.6818066233784</v>
      </c>
      <c r="M6">
        <v>11.35342831929642</v>
      </c>
      <c r="N6">
        <v>20.24932811319508</v>
      </c>
      <c r="O6">
        <v>2905.2087052017077</v>
      </c>
      <c r="P6">
        <v>2500.364073796809</v>
      </c>
      <c r="Q6">
        <v>3548.1718883120411</v>
      </c>
    </row>
    <row r="7" spans="1:18" x14ac:dyDescent="0.3">
      <c r="A7" t="s">
        <v>24</v>
      </c>
      <c r="B7" t="s">
        <v>9</v>
      </c>
      <c r="C7">
        <v>65</v>
      </c>
      <c r="D7">
        <v>1189.9073846153847</v>
      </c>
      <c r="E7">
        <v>1331.9444886744473</v>
      </c>
      <c r="F7">
        <v>165.20738114029405</v>
      </c>
      <c r="G7">
        <f>C7*D7</f>
        <v>77343.98000000001</v>
      </c>
      <c r="K7" t="s">
        <v>33</v>
      </c>
      <c r="L7">
        <v>169.24425449032645</v>
      </c>
      <c r="M7">
        <v>5.5690155980929328</v>
      </c>
      <c r="N7">
        <v>7.2548725621769172</v>
      </c>
      <c r="O7">
        <v>1472.3518795984264</v>
      </c>
      <c r="P7">
        <v>735.59624677401177</v>
      </c>
      <c r="Q7">
        <v>794.88364436008032</v>
      </c>
    </row>
    <row r="8" spans="1:18" x14ac:dyDescent="0.3">
      <c r="A8" t="s">
        <v>25</v>
      </c>
      <c r="B8" t="s">
        <v>9</v>
      </c>
      <c r="C8">
        <v>54</v>
      </c>
      <c r="D8">
        <v>1136.8455555555554</v>
      </c>
      <c r="E8">
        <v>2759.5993006831304</v>
      </c>
      <c r="F8">
        <v>375.53389895638662</v>
      </c>
      <c r="G8">
        <f>C8*D8</f>
        <v>61389.659999999989</v>
      </c>
      <c r="K8" t="s">
        <v>34</v>
      </c>
      <c r="L8">
        <v>35872.407848484843</v>
      </c>
      <c r="M8">
        <v>263.81530303030559</v>
      </c>
      <c r="N8">
        <v>338.19157575757276</v>
      </c>
      <c r="O8">
        <v>21691.332303030307</v>
      </c>
      <c r="P8">
        <v>27104.842636363639</v>
      </c>
      <c r="Q8">
        <v>65548.504242424257</v>
      </c>
      <c r="R8">
        <f>SUM(L8:Q8)</f>
        <v>150819.09390909091</v>
      </c>
    </row>
    <row r="9" spans="1:18" x14ac:dyDescent="0.3">
      <c r="A9" t="s">
        <v>18</v>
      </c>
      <c r="B9" t="s">
        <v>9</v>
      </c>
      <c r="C9">
        <v>39</v>
      </c>
      <c r="D9">
        <v>546.22974358974591</v>
      </c>
      <c r="E9">
        <v>958.84595477690561</v>
      </c>
      <c r="F9">
        <v>153.53823252190196</v>
      </c>
      <c r="G9">
        <f>C9*D9</f>
        <v>21302.96000000009</v>
      </c>
    </row>
    <row r="10" spans="1:18" x14ac:dyDescent="0.3">
      <c r="A10" t="s">
        <v>19</v>
      </c>
      <c r="B10" t="s">
        <v>9</v>
      </c>
      <c r="C10">
        <v>55</v>
      </c>
      <c r="D10">
        <v>833.95090909090777</v>
      </c>
      <c r="E10">
        <v>2603.517385113108</v>
      </c>
      <c r="F10">
        <v>351.05821259278343</v>
      </c>
      <c r="G10">
        <f>C10*D10</f>
        <v>45867.29999999993</v>
      </c>
    </row>
    <row r="11" spans="1:18" x14ac:dyDescent="0.3">
      <c r="A11" t="s">
        <v>26</v>
      </c>
      <c r="B11" t="s">
        <v>9</v>
      </c>
      <c r="C11">
        <v>47</v>
      </c>
      <c r="D11">
        <v>516.61446808510675</v>
      </c>
      <c r="E11">
        <v>824.11842287171226</v>
      </c>
      <c r="F11">
        <v>120.21002674544059</v>
      </c>
      <c r="G11">
        <f>C11*D11</f>
        <v>24280.880000000016</v>
      </c>
      <c r="K11" t="s">
        <v>27</v>
      </c>
      <c r="L11" t="s">
        <v>28</v>
      </c>
      <c r="M11" t="s">
        <v>29</v>
      </c>
      <c r="N11" t="s">
        <v>12</v>
      </c>
      <c r="O11" t="s">
        <v>13</v>
      </c>
      <c r="P11" t="s">
        <v>14</v>
      </c>
    </row>
    <row r="12" spans="1:18" x14ac:dyDescent="0.3">
      <c r="A12" t="s">
        <v>41</v>
      </c>
      <c r="B12" t="s">
        <v>9</v>
      </c>
      <c r="C12">
        <v>29</v>
      </c>
      <c r="D12">
        <v>195.57241379310295</v>
      </c>
      <c r="E12">
        <v>289.99502519938915</v>
      </c>
      <c r="F12">
        <v>53.850724274063246</v>
      </c>
      <c r="G12">
        <v>5671.5999999999858</v>
      </c>
      <c r="K12">
        <f>L8/R8*100</f>
        <v>23.785057262118034</v>
      </c>
      <c r="L12">
        <f>M8/R8*100</f>
        <v>0.17492168676555322</v>
      </c>
      <c r="M12">
        <f>N8/R8*100</f>
        <v>0.2242365784012893</v>
      </c>
      <c r="N12">
        <f>O8/R8*100</f>
        <v>14.382351558288217</v>
      </c>
      <c r="O12">
        <f>P8/R8*100</f>
        <v>17.971758040597699</v>
      </c>
      <c r="P12">
        <f>Q8/R8*100</f>
        <v>43.461674873829217</v>
      </c>
    </row>
    <row r="13" spans="1:18" x14ac:dyDescent="0.3">
      <c r="A13" t="s">
        <v>42</v>
      </c>
      <c r="B13" t="s">
        <v>9</v>
      </c>
      <c r="C13">
        <v>24</v>
      </c>
      <c r="D13">
        <v>1634.3854166666654</v>
      </c>
      <c r="E13">
        <v>3004.8554625052498</v>
      </c>
      <c r="F13">
        <v>613.36355282938439</v>
      </c>
      <c r="G13">
        <v>39225.249999999971</v>
      </c>
    </row>
    <row r="14" spans="1:18" x14ac:dyDescent="0.3">
      <c r="A14" t="s">
        <v>43</v>
      </c>
      <c r="B14" t="s">
        <v>9</v>
      </c>
      <c r="C14">
        <v>47</v>
      </c>
      <c r="D14">
        <v>972.43425531914659</v>
      </c>
      <c r="E14">
        <v>1605.5174781856965</v>
      </c>
      <c r="F14">
        <v>234.18879330527773</v>
      </c>
      <c r="G14">
        <v>45704.409999999887</v>
      </c>
    </row>
    <row r="15" spans="1:18" x14ac:dyDescent="0.3">
      <c r="A15" t="s">
        <v>44</v>
      </c>
      <c r="B15" t="s">
        <v>9</v>
      </c>
      <c r="C15">
        <v>41</v>
      </c>
      <c r="D15">
        <v>382.84365853658403</v>
      </c>
      <c r="E15">
        <v>407.63420613802742</v>
      </c>
      <c r="F15">
        <v>63.661767447051254</v>
      </c>
      <c r="G15">
        <v>15696.589999999946</v>
      </c>
    </row>
    <row r="16" spans="1:18" x14ac:dyDescent="0.3">
      <c r="A16" t="s">
        <v>45</v>
      </c>
      <c r="B16" t="s">
        <v>9</v>
      </c>
      <c r="C16">
        <v>40</v>
      </c>
      <c r="D16">
        <v>441.79050000000115</v>
      </c>
      <c r="E16">
        <v>600.51699080533774</v>
      </c>
      <c r="F16">
        <v>94.950073228762975</v>
      </c>
      <c r="G16">
        <v>17671.620000000046</v>
      </c>
    </row>
    <row r="17" spans="1:7" x14ac:dyDescent="0.3">
      <c r="A17" t="s">
        <v>46</v>
      </c>
      <c r="B17" t="s">
        <v>9</v>
      </c>
      <c r="C17">
        <v>16</v>
      </c>
      <c r="D17">
        <v>599.0400000000011</v>
      </c>
      <c r="E17">
        <v>652.40050521132969</v>
      </c>
      <c r="F17">
        <v>163.10012630283242</v>
      </c>
      <c r="G17">
        <v>9584.6400000000176</v>
      </c>
    </row>
    <row r="18" spans="1:7" x14ac:dyDescent="0.3">
      <c r="A18" t="s">
        <v>37</v>
      </c>
      <c r="B18" t="s">
        <v>9</v>
      </c>
      <c r="C18">
        <v>53</v>
      </c>
      <c r="D18">
        <v>532.00981132075401</v>
      </c>
      <c r="E18">
        <v>799.5949115513497</v>
      </c>
      <c r="F18">
        <v>109.83280798119551</v>
      </c>
      <c r="G18">
        <v>28196.519999999964</v>
      </c>
    </row>
    <row r="19" spans="1:7" x14ac:dyDescent="0.3">
      <c r="A19" t="s">
        <v>36</v>
      </c>
      <c r="B19" t="s">
        <v>9</v>
      </c>
      <c r="C19">
        <v>56</v>
      </c>
      <c r="D19">
        <v>452.3896428571432</v>
      </c>
      <c r="E19">
        <v>509.95901454908062</v>
      </c>
      <c r="F19">
        <v>68.146139776411687</v>
      </c>
      <c r="G19">
        <v>25333.820000000018</v>
      </c>
    </row>
    <row r="20" spans="1:7" x14ac:dyDescent="0.3">
      <c r="A20" t="s">
        <v>39</v>
      </c>
      <c r="B20" t="s">
        <v>9</v>
      </c>
      <c r="C20">
        <v>86</v>
      </c>
      <c r="D20">
        <v>843.01081395348865</v>
      </c>
      <c r="E20">
        <v>1287.6460836390925</v>
      </c>
      <c r="F20">
        <v>138.85044810334995</v>
      </c>
      <c r="G20">
        <v>72498.930000000022</v>
      </c>
    </row>
    <row r="21" spans="1:7" x14ac:dyDescent="0.3">
      <c r="A21" t="s">
        <v>40</v>
      </c>
      <c r="B21" t="s">
        <v>9</v>
      </c>
      <c r="C21">
        <v>37</v>
      </c>
      <c r="D21">
        <v>1537.2048648648636</v>
      </c>
      <c r="E21">
        <v>2793.5042884099116</v>
      </c>
      <c r="F21">
        <v>459.24927604776224</v>
      </c>
      <c r="G21">
        <v>56876.579999999951</v>
      </c>
    </row>
    <row r="22" spans="1:7" x14ac:dyDescent="0.3">
      <c r="A22" t="s">
        <v>62</v>
      </c>
      <c r="B22" t="s">
        <v>9</v>
      </c>
      <c r="C22">
        <v>42</v>
      </c>
      <c r="D22">
        <v>1407.3798333333339</v>
      </c>
      <c r="E22">
        <v>2001.6788062887251</v>
      </c>
      <c r="F22">
        <v>308.86574535847154</v>
      </c>
      <c r="G22">
        <v>59109.953000000023</v>
      </c>
    </row>
    <row r="23" spans="1:7" x14ac:dyDescent="0.3">
      <c r="A23" t="s">
        <v>63</v>
      </c>
      <c r="B23" t="s">
        <v>9</v>
      </c>
      <c r="C23">
        <v>64</v>
      </c>
      <c r="D23">
        <v>474.33096874999876</v>
      </c>
      <c r="E23">
        <v>1512.0012170478226</v>
      </c>
      <c r="F23">
        <v>189.00015213097782</v>
      </c>
      <c r="G23">
        <v>30357.181999999921</v>
      </c>
    </row>
    <row r="24" spans="1:7" x14ac:dyDescent="0.3">
      <c r="A24" t="s">
        <v>73</v>
      </c>
      <c r="B24" t="s">
        <v>9</v>
      </c>
      <c r="C24">
        <v>79</v>
      </c>
      <c r="D24">
        <v>577.64081012658164</v>
      </c>
      <c r="E24">
        <v>608.49240211513609</v>
      </c>
      <c r="F24">
        <v>68.460743942515251</v>
      </c>
      <c r="G24">
        <v>45633.623999999953</v>
      </c>
    </row>
    <row r="25" spans="1:7" x14ac:dyDescent="0.3">
      <c r="A25" t="s">
        <v>72</v>
      </c>
      <c r="B25" t="s">
        <v>9</v>
      </c>
      <c r="C25">
        <v>23</v>
      </c>
      <c r="D25">
        <v>800.88043478260818</v>
      </c>
      <c r="E25">
        <v>831.6502799990692</v>
      </c>
      <c r="F25">
        <v>173.41107083440809</v>
      </c>
      <c r="G25">
        <v>18420.249999999989</v>
      </c>
    </row>
    <row r="26" spans="1:7" x14ac:dyDescent="0.3">
      <c r="A26" t="s">
        <v>71</v>
      </c>
      <c r="B26" t="s">
        <v>9</v>
      </c>
      <c r="C26">
        <v>62</v>
      </c>
      <c r="D26">
        <v>289.97129032258044</v>
      </c>
      <c r="E26">
        <v>494.00671337272797</v>
      </c>
      <c r="F26">
        <v>62.73891533728316</v>
      </c>
      <c r="G26">
        <v>17978.219999999987</v>
      </c>
    </row>
    <row r="27" spans="1:7" x14ac:dyDescent="0.3">
      <c r="A27" t="s">
        <v>70</v>
      </c>
      <c r="B27" t="s">
        <v>9</v>
      </c>
      <c r="C27">
        <v>71</v>
      </c>
      <c r="D27">
        <v>638.71422535211286</v>
      </c>
      <c r="E27">
        <v>854.07263014112311</v>
      </c>
      <c r="F27">
        <v>101.35977322168677</v>
      </c>
      <c r="G27">
        <v>45348.710000000014</v>
      </c>
    </row>
    <row r="28" spans="1:7" x14ac:dyDescent="0.3">
      <c r="A28" t="s">
        <v>69</v>
      </c>
      <c r="B28" t="s">
        <v>9</v>
      </c>
      <c r="C28">
        <v>77</v>
      </c>
      <c r="D28">
        <v>325.75948051948001</v>
      </c>
      <c r="E28">
        <v>430.11424782411666</v>
      </c>
      <c r="F28">
        <v>49.016067625539911</v>
      </c>
      <c r="G28">
        <v>25083.47999999996</v>
      </c>
    </row>
    <row r="29" spans="1:7" x14ac:dyDescent="0.3">
      <c r="A29" t="s">
        <v>68</v>
      </c>
      <c r="B29" t="s">
        <v>9</v>
      </c>
      <c r="C29">
        <v>43</v>
      </c>
      <c r="D29">
        <v>775.84953488372128</v>
      </c>
      <c r="E29">
        <v>1012.0062823608713</v>
      </c>
      <c r="F29">
        <v>154.32951122764712</v>
      </c>
      <c r="G29">
        <v>33361.530000000013</v>
      </c>
    </row>
    <row r="30" spans="1:7" x14ac:dyDescent="0.3">
      <c r="A30" t="s">
        <v>67</v>
      </c>
      <c r="B30" t="s">
        <v>9</v>
      </c>
      <c r="C30">
        <v>66</v>
      </c>
      <c r="D30">
        <v>414.35045454545508</v>
      </c>
      <c r="E30">
        <v>661.57489868304583</v>
      </c>
      <c r="F30">
        <v>81.434240673397099</v>
      </c>
      <c r="G30">
        <v>27347.130000000034</v>
      </c>
    </row>
    <row r="31" spans="1:7" x14ac:dyDescent="0.3">
      <c r="A31" t="s">
        <v>66</v>
      </c>
      <c r="B31" t="s">
        <v>9</v>
      </c>
      <c r="C31">
        <v>39</v>
      </c>
      <c r="D31">
        <v>733.65282051282077</v>
      </c>
      <c r="E31">
        <v>1214.0864765999524</v>
      </c>
      <c r="F31">
        <v>194.4094260576735</v>
      </c>
      <c r="G31">
        <v>28612.46000000001</v>
      </c>
    </row>
    <row r="32" spans="1:7" x14ac:dyDescent="0.3">
      <c r="A32" t="s">
        <v>65</v>
      </c>
      <c r="B32" t="s">
        <v>9</v>
      </c>
      <c r="C32">
        <v>63</v>
      </c>
      <c r="D32">
        <v>715.69523809523764</v>
      </c>
      <c r="E32">
        <v>807.30884770139687</v>
      </c>
      <c r="F32">
        <v>101.71135439238165</v>
      </c>
      <c r="G32">
        <v>45088.799999999974</v>
      </c>
    </row>
    <row r="33" spans="1:7" x14ac:dyDescent="0.3">
      <c r="A33" t="s">
        <v>64</v>
      </c>
      <c r="B33" t="s">
        <v>9</v>
      </c>
      <c r="C33">
        <v>48</v>
      </c>
      <c r="D33">
        <v>620.17062499999918</v>
      </c>
      <c r="E33">
        <v>1215.4277641670508</v>
      </c>
      <c r="F33">
        <v>175.43188670559795</v>
      </c>
      <c r="G33">
        <v>29768.189999999959</v>
      </c>
    </row>
    <row r="34" spans="1:7" x14ac:dyDescent="0.3">
      <c r="C34">
        <f>AVERAGE(C1:C33)</f>
        <v>52.727272727272727</v>
      </c>
      <c r="D34">
        <f t="shared" ref="D34:G34" si="0">AVERAGE(D1:D33)</f>
        <v>712.40124587384594</v>
      </c>
      <c r="E34">
        <f t="shared" si="0"/>
        <v>1140.6818066233784</v>
      </c>
      <c r="F34">
        <f t="shared" si="0"/>
        <v>169.24425449032645</v>
      </c>
      <c r="G34">
        <f t="shared" si="0"/>
        <v>35872.407848484843</v>
      </c>
    </row>
    <row r="35" spans="1:7" x14ac:dyDescent="0.3">
      <c r="A35" t="s">
        <v>15</v>
      </c>
      <c r="B35" t="s">
        <v>10</v>
      </c>
      <c r="C35">
        <v>22</v>
      </c>
      <c r="D35">
        <v>61.994545454547485</v>
      </c>
      <c r="E35">
        <v>13.330639511424179</v>
      </c>
      <c r="F35">
        <v>2.8421018933140396</v>
      </c>
      <c r="G35">
        <f>C35*D35</f>
        <v>1363.8800000000447</v>
      </c>
    </row>
    <row r="36" spans="1:7" x14ac:dyDescent="0.3">
      <c r="A36" t="s">
        <v>22</v>
      </c>
      <c r="B36" t="s">
        <v>10</v>
      </c>
      <c r="C36">
        <v>10</v>
      </c>
      <c r="D36">
        <v>51.932000000000514</v>
      </c>
      <c r="E36">
        <v>13.983724507839311</v>
      </c>
      <c r="F36">
        <v>4.4220419617089313</v>
      </c>
      <c r="G36">
        <f>C36*D36</f>
        <v>519.32000000000517</v>
      </c>
    </row>
    <row r="37" spans="1:7" x14ac:dyDescent="0.3">
      <c r="A37" t="s">
        <v>16</v>
      </c>
      <c r="B37" t="s">
        <v>10</v>
      </c>
      <c r="C37">
        <v>7</v>
      </c>
      <c r="D37">
        <v>51.017142857138033</v>
      </c>
      <c r="E37">
        <v>16.00091425959101</v>
      </c>
      <c r="F37">
        <v>6.0477771257921447</v>
      </c>
      <c r="G37">
        <f>C37*D37</f>
        <v>357.11999999996624</v>
      </c>
    </row>
    <row r="38" spans="1:7" x14ac:dyDescent="0.3">
      <c r="A38" t="s">
        <v>35</v>
      </c>
      <c r="B38" t="s">
        <v>10</v>
      </c>
      <c r="C38">
        <v>0</v>
      </c>
      <c r="D38">
        <v>0</v>
      </c>
      <c r="E38">
        <v>0</v>
      </c>
      <c r="F38">
        <v>0</v>
      </c>
      <c r="G38">
        <v>0</v>
      </c>
    </row>
    <row r="39" spans="1:7" x14ac:dyDescent="0.3">
      <c r="A39" t="s">
        <v>17</v>
      </c>
      <c r="B39" t="s">
        <v>10</v>
      </c>
      <c r="C39">
        <v>3</v>
      </c>
      <c r="D39">
        <v>28.106666666667177</v>
      </c>
      <c r="E39">
        <v>13.30728121493321</v>
      </c>
      <c r="F39">
        <v>7.6829623916237395</v>
      </c>
      <c r="G39">
        <f>C39*D39</f>
        <v>84.320000000001528</v>
      </c>
    </row>
    <row r="40" spans="1:7" x14ac:dyDescent="0.3">
      <c r="A40" t="s">
        <v>23</v>
      </c>
      <c r="B40" t="s">
        <v>10</v>
      </c>
      <c r="C40">
        <v>4</v>
      </c>
      <c r="D40">
        <v>86.892500000001746</v>
      </c>
      <c r="E40">
        <v>29.925571423117255</v>
      </c>
      <c r="F40">
        <v>14.962785711558627</v>
      </c>
      <c r="G40">
        <f>C40*D40</f>
        <v>347.57000000000698</v>
      </c>
    </row>
    <row r="41" spans="1:7" x14ac:dyDescent="0.3">
      <c r="A41" t="s">
        <v>24</v>
      </c>
      <c r="B41" t="s">
        <v>10</v>
      </c>
      <c r="C41">
        <v>1</v>
      </c>
      <c r="D41">
        <v>38.399999999994179</v>
      </c>
      <c r="E41">
        <v>0</v>
      </c>
      <c r="F41">
        <v>0</v>
      </c>
      <c r="G41">
        <f>C41*D41</f>
        <v>38.399999999994179</v>
      </c>
    </row>
    <row r="42" spans="1:7" x14ac:dyDescent="0.3">
      <c r="A42" t="s">
        <v>25</v>
      </c>
      <c r="B42" t="s">
        <v>10</v>
      </c>
      <c r="C42">
        <v>5</v>
      </c>
      <c r="D42">
        <v>50.611999999997352</v>
      </c>
      <c r="E42">
        <v>21.583973684196614</v>
      </c>
      <c r="F42">
        <v>9.6526464764860407</v>
      </c>
      <c r="G42">
        <f>C42*D42</f>
        <v>253.05999999998676</v>
      </c>
    </row>
    <row r="43" spans="1:7" x14ac:dyDescent="0.3">
      <c r="A43" t="s">
        <v>18</v>
      </c>
      <c r="B43" t="s">
        <v>10</v>
      </c>
      <c r="C43">
        <v>0</v>
      </c>
      <c r="D43">
        <v>0</v>
      </c>
      <c r="E43">
        <v>0</v>
      </c>
      <c r="F43">
        <v>0</v>
      </c>
      <c r="G43">
        <f>C43*D43</f>
        <v>0</v>
      </c>
    </row>
    <row r="44" spans="1:7" x14ac:dyDescent="0.3">
      <c r="A44" t="s">
        <v>19</v>
      </c>
      <c r="B44" t="s">
        <v>10</v>
      </c>
      <c r="C44">
        <v>1</v>
      </c>
      <c r="D44">
        <v>64.160000000003492</v>
      </c>
      <c r="E44">
        <v>0</v>
      </c>
      <c r="F44">
        <v>0</v>
      </c>
      <c r="G44">
        <f>C44*D44</f>
        <v>64.160000000003492</v>
      </c>
    </row>
    <row r="45" spans="1:7" x14ac:dyDescent="0.3">
      <c r="A45" t="s">
        <v>26</v>
      </c>
      <c r="B45" t="s">
        <v>10</v>
      </c>
      <c r="C45">
        <v>0</v>
      </c>
      <c r="D45">
        <v>0</v>
      </c>
      <c r="E45">
        <v>0</v>
      </c>
      <c r="F45">
        <v>0</v>
      </c>
      <c r="G45">
        <f>C45*D45</f>
        <v>0</v>
      </c>
    </row>
    <row r="46" spans="1:7" x14ac:dyDescent="0.3">
      <c r="A46" t="s">
        <v>41</v>
      </c>
      <c r="B46" t="s">
        <v>10</v>
      </c>
      <c r="C46">
        <v>0</v>
      </c>
      <c r="D46">
        <v>0</v>
      </c>
      <c r="E46">
        <v>0</v>
      </c>
      <c r="F46">
        <v>0</v>
      </c>
      <c r="G46">
        <v>0</v>
      </c>
    </row>
    <row r="47" spans="1:7" x14ac:dyDescent="0.3">
      <c r="A47" t="s">
        <v>42</v>
      </c>
      <c r="B47" t="s">
        <v>10</v>
      </c>
      <c r="C47">
        <v>0</v>
      </c>
      <c r="D47">
        <v>0</v>
      </c>
      <c r="E47">
        <v>0</v>
      </c>
      <c r="F47">
        <v>0</v>
      </c>
      <c r="G47">
        <v>0</v>
      </c>
    </row>
    <row r="48" spans="1:7" x14ac:dyDescent="0.3">
      <c r="A48" t="s">
        <v>43</v>
      </c>
      <c r="B48" t="s">
        <v>10</v>
      </c>
      <c r="C48">
        <v>0</v>
      </c>
      <c r="D48">
        <v>0</v>
      </c>
      <c r="E48">
        <v>0</v>
      </c>
      <c r="F48">
        <v>0</v>
      </c>
      <c r="G48">
        <v>0</v>
      </c>
    </row>
    <row r="49" spans="1:7" x14ac:dyDescent="0.3">
      <c r="A49" t="s">
        <v>44</v>
      </c>
      <c r="B49" t="s">
        <v>10</v>
      </c>
      <c r="C49">
        <v>0</v>
      </c>
      <c r="D49">
        <v>0</v>
      </c>
      <c r="E49">
        <v>0</v>
      </c>
      <c r="F49">
        <v>0</v>
      </c>
      <c r="G49">
        <v>0</v>
      </c>
    </row>
    <row r="50" spans="1:7" x14ac:dyDescent="0.3">
      <c r="A50" t="s">
        <v>45</v>
      </c>
      <c r="B50" t="s">
        <v>10</v>
      </c>
      <c r="C50">
        <v>0</v>
      </c>
      <c r="D50">
        <v>0</v>
      </c>
      <c r="E50">
        <v>0</v>
      </c>
      <c r="F50">
        <v>0</v>
      </c>
      <c r="G50">
        <v>0</v>
      </c>
    </row>
    <row r="51" spans="1:7" x14ac:dyDescent="0.3">
      <c r="A51" t="s">
        <v>46</v>
      </c>
      <c r="B51" t="s">
        <v>10</v>
      </c>
      <c r="C51">
        <v>1</v>
      </c>
      <c r="D51">
        <v>53.920000000000073</v>
      </c>
      <c r="E51">
        <v>0</v>
      </c>
      <c r="F51">
        <v>0</v>
      </c>
      <c r="G51">
        <v>53.920000000000073</v>
      </c>
    </row>
    <row r="52" spans="1:7" x14ac:dyDescent="0.3">
      <c r="A52" t="s">
        <v>37</v>
      </c>
      <c r="B52" t="s">
        <v>10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 x14ac:dyDescent="0.3">
      <c r="A53" t="s">
        <v>36</v>
      </c>
      <c r="B53" t="s">
        <v>10</v>
      </c>
      <c r="C53">
        <v>11</v>
      </c>
      <c r="D53">
        <v>40.610909090907874</v>
      </c>
      <c r="E53">
        <v>10.768563000278363</v>
      </c>
      <c r="F53">
        <v>3.2468439093842854</v>
      </c>
      <c r="G53">
        <v>446.71999999998661</v>
      </c>
    </row>
    <row r="54" spans="1:7" x14ac:dyDescent="0.3">
      <c r="A54" t="s">
        <v>39</v>
      </c>
      <c r="B54" t="s">
        <v>10</v>
      </c>
      <c r="C54">
        <v>36</v>
      </c>
      <c r="D54">
        <v>61.342222222222318</v>
      </c>
      <c r="E54">
        <v>18.914768094361076</v>
      </c>
      <c r="F54">
        <v>3.1524613490601792</v>
      </c>
      <c r="G54">
        <v>2208.3200000000033</v>
      </c>
    </row>
    <row r="55" spans="1:7" x14ac:dyDescent="0.3">
      <c r="A55" t="s">
        <v>40</v>
      </c>
      <c r="B55" t="s">
        <v>10</v>
      </c>
      <c r="C55">
        <v>2</v>
      </c>
      <c r="D55">
        <v>80.000000000003638</v>
      </c>
      <c r="E55">
        <v>29.415642097359367</v>
      </c>
      <c r="F55">
        <v>20.799999999999283</v>
      </c>
      <c r="G55">
        <v>160.00000000000728</v>
      </c>
    </row>
    <row r="56" spans="1:7" x14ac:dyDescent="0.3">
      <c r="A56" t="s">
        <v>62</v>
      </c>
      <c r="B56" t="s">
        <v>10</v>
      </c>
      <c r="C56">
        <v>1</v>
      </c>
      <c r="D56">
        <v>55.620999999999185</v>
      </c>
      <c r="E56">
        <v>0</v>
      </c>
      <c r="F56">
        <v>0</v>
      </c>
      <c r="G56">
        <v>55.620999999999185</v>
      </c>
    </row>
    <row r="57" spans="1:7" x14ac:dyDescent="0.3">
      <c r="A57" t="s">
        <v>63</v>
      </c>
      <c r="B57" t="s">
        <v>10</v>
      </c>
      <c r="C57">
        <v>0</v>
      </c>
      <c r="D57">
        <v>0</v>
      </c>
      <c r="E57">
        <v>0</v>
      </c>
      <c r="F57">
        <v>0</v>
      </c>
      <c r="G57">
        <v>0</v>
      </c>
    </row>
    <row r="58" spans="1:7" x14ac:dyDescent="0.3">
      <c r="A58" t="s">
        <v>73</v>
      </c>
      <c r="B58" t="s">
        <v>10</v>
      </c>
      <c r="C58">
        <v>3</v>
      </c>
      <c r="D58">
        <v>111.13133333333099</v>
      </c>
      <c r="E58">
        <v>98.323932408818663</v>
      </c>
      <c r="F58">
        <v>56.76734884401403</v>
      </c>
      <c r="G58">
        <v>333.39399999999296</v>
      </c>
    </row>
    <row r="59" spans="1:7" x14ac:dyDescent="0.3">
      <c r="A59" t="s">
        <v>72</v>
      </c>
      <c r="B59" t="s">
        <v>10</v>
      </c>
      <c r="C59">
        <v>1</v>
      </c>
      <c r="D59">
        <v>44.159999999999854</v>
      </c>
      <c r="E59">
        <v>0</v>
      </c>
      <c r="F59">
        <v>0</v>
      </c>
      <c r="G59">
        <v>44.159999999999854</v>
      </c>
    </row>
    <row r="60" spans="1:7" x14ac:dyDescent="0.3">
      <c r="A60" t="s">
        <v>71</v>
      </c>
      <c r="B60" t="s">
        <v>10</v>
      </c>
      <c r="C60">
        <v>2</v>
      </c>
      <c r="D60">
        <v>58.080000000001746</v>
      </c>
      <c r="E60">
        <v>14.255272708723263</v>
      </c>
      <c r="F60">
        <v>10.080000000001743</v>
      </c>
      <c r="G60">
        <v>116.16000000000349</v>
      </c>
    </row>
    <row r="61" spans="1:7" x14ac:dyDescent="0.3">
      <c r="A61" t="s">
        <v>70</v>
      </c>
      <c r="B61" t="s">
        <v>10</v>
      </c>
      <c r="C61">
        <v>11</v>
      </c>
      <c r="D61">
        <v>52.621818181818526</v>
      </c>
      <c r="E61">
        <v>14.782001094698662</v>
      </c>
      <c r="F61">
        <v>4.4569410256125677</v>
      </c>
      <c r="G61">
        <v>578.84000000000378</v>
      </c>
    </row>
    <row r="62" spans="1:7" x14ac:dyDescent="0.3">
      <c r="A62" t="s">
        <v>69</v>
      </c>
      <c r="B62" t="s">
        <v>10</v>
      </c>
      <c r="C62">
        <v>0</v>
      </c>
      <c r="D62">
        <v>0</v>
      </c>
      <c r="E62">
        <v>0</v>
      </c>
      <c r="F62">
        <v>0</v>
      </c>
      <c r="G62">
        <v>0</v>
      </c>
    </row>
    <row r="63" spans="1:7" x14ac:dyDescent="0.3">
      <c r="A63" t="s">
        <v>68</v>
      </c>
      <c r="B63" t="s">
        <v>10</v>
      </c>
      <c r="C63">
        <v>7</v>
      </c>
      <c r="D63">
        <v>44.035714285719486</v>
      </c>
      <c r="E63">
        <v>9.3667708009863357</v>
      </c>
      <c r="F63">
        <v>3.5403065895930173</v>
      </c>
      <c r="G63">
        <v>308.25000000003638</v>
      </c>
    </row>
    <row r="64" spans="1:7" x14ac:dyDescent="0.3">
      <c r="A64" t="s">
        <v>67</v>
      </c>
      <c r="B64" t="s">
        <v>10</v>
      </c>
      <c r="C64">
        <v>2</v>
      </c>
      <c r="D64">
        <v>53.4399999999996</v>
      </c>
      <c r="E64">
        <v>38.466608896547932</v>
      </c>
      <c r="F64">
        <v>27.199999999999818</v>
      </c>
      <c r="G64">
        <v>106.8799999999992</v>
      </c>
    </row>
    <row r="65" spans="1:7" x14ac:dyDescent="0.3">
      <c r="A65" t="s">
        <v>66</v>
      </c>
      <c r="B65" t="s">
        <v>10</v>
      </c>
      <c r="C65">
        <v>1</v>
      </c>
      <c r="D65">
        <v>29.279999999998836</v>
      </c>
      <c r="E65">
        <v>0</v>
      </c>
      <c r="F65">
        <v>0</v>
      </c>
      <c r="G65">
        <v>29.279999999998836</v>
      </c>
    </row>
    <row r="66" spans="1:7" x14ac:dyDescent="0.3">
      <c r="A66" t="s">
        <v>65</v>
      </c>
      <c r="B66" t="s">
        <v>10</v>
      </c>
      <c r="C66">
        <v>5</v>
      </c>
      <c r="D66">
        <v>32.102000000000409</v>
      </c>
      <c r="E66">
        <v>8.7612510522194906</v>
      </c>
      <c r="F66">
        <v>3.9181505841408679</v>
      </c>
      <c r="G66">
        <v>160.51000000000204</v>
      </c>
    </row>
    <row r="67" spans="1:7" x14ac:dyDescent="0.3">
      <c r="A67" t="s">
        <v>64</v>
      </c>
      <c r="B67" t="s">
        <v>10</v>
      </c>
      <c r="C67">
        <v>22</v>
      </c>
      <c r="D67">
        <v>48.910000000001922</v>
      </c>
      <c r="E67">
        <v>23.476219781687085</v>
      </c>
      <c r="F67">
        <v>5.0051468747774388</v>
      </c>
      <c r="G67">
        <v>1076.0200000000423</v>
      </c>
    </row>
    <row r="68" spans="1:7" x14ac:dyDescent="0.3">
      <c r="C68">
        <f>AVERAGE(C35:C67)</f>
        <v>4.7878787878787881</v>
      </c>
      <c r="D68">
        <f t="shared" ref="D68" si="1">AVERAGE(D35:D67)</f>
        <v>36.314237942192555</v>
      </c>
      <c r="E68">
        <f t="shared" ref="E68" si="2">AVERAGE(E35:E67)</f>
        <v>11.35342831929642</v>
      </c>
      <c r="F68">
        <f t="shared" ref="F68" si="3">AVERAGE(F35:F67)</f>
        <v>5.5690155980929328</v>
      </c>
      <c r="G68">
        <f t="shared" ref="G68" si="4">AVERAGE(G35:G67)</f>
        <v>263.81530303030559</v>
      </c>
    </row>
    <row r="69" spans="1:7" x14ac:dyDescent="0.3">
      <c r="A69" t="s">
        <v>15</v>
      </c>
      <c r="B69" t="s">
        <v>11</v>
      </c>
      <c r="C69">
        <v>22</v>
      </c>
      <c r="D69">
        <v>33.422727272727656</v>
      </c>
      <c r="E69">
        <v>39.379883815860808</v>
      </c>
      <c r="F69">
        <v>8.3958194395422332</v>
      </c>
      <c r="G69">
        <f>C69*D69</f>
        <v>735.30000000000837</v>
      </c>
    </row>
    <row r="70" spans="1:7" x14ac:dyDescent="0.3">
      <c r="A70" t="s">
        <v>22</v>
      </c>
      <c r="B70" t="s">
        <v>11</v>
      </c>
      <c r="C70">
        <v>10</v>
      </c>
      <c r="D70">
        <v>44.661999999999715</v>
      </c>
      <c r="E70">
        <v>37.869345797239816</v>
      </c>
      <c r="F70">
        <v>11.975338621980278</v>
      </c>
      <c r="G70">
        <f>C70*D70</f>
        <v>446.61999999999716</v>
      </c>
    </row>
    <row r="71" spans="1:7" x14ac:dyDescent="0.3">
      <c r="A71" t="s">
        <v>16</v>
      </c>
      <c r="B71" t="s">
        <v>11</v>
      </c>
      <c r="C71">
        <v>7</v>
      </c>
      <c r="D71">
        <v>90.285714285718441</v>
      </c>
      <c r="E71">
        <v>51.757688915801268</v>
      </c>
      <c r="F71">
        <v>19.562567615236347</v>
      </c>
      <c r="G71">
        <f>C71*D71</f>
        <v>632.0000000000291</v>
      </c>
    </row>
    <row r="72" spans="1:7" x14ac:dyDescent="0.3">
      <c r="A72" t="s">
        <v>35</v>
      </c>
      <c r="B72" t="s">
        <v>11</v>
      </c>
      <c r="C72">
        <v>0</v>
      </c>
      <c r="D72">
        <v>0</v>
      </c>
      <c r="E72">
        <v>0</v>
      </c>
      <c r="F72">
        <v>0</v>
      </c>
      <c r="G72">
        <v>0</v>
      </c>
    </row>
    <row r="73" spans="1:7" x14ac:dyDescent="0.3">
      <c r="A73" t="s">
        <v>17</v>
      </c>
      <c r="B73" t="s">
        <v>11</v>
      </c>
      <c r="C73">
        <v>3</v>
      </c>
      <c r="D73">
        <v>108.62666666666398</v>
      </c>
      <c r="E73">
        <v>20.861472463212095</v>
      </c>
      <c r="F73">
        <v>12.044376742327469</v>
      </c>
      <c r="G73">
        <f>C73*D73</f>
        <v>325.87999999999192</v>
      </c>
    </row>
    <row r="74" spans="1:7" x14ac:dyDescent="0.3">
      <c r="A74" t="s">
        <v>23</v>
      </c>
      <c r="B74" t="s">
        <v>11</v>
      </c>
      <c r="C74">
        <v>4</v>
      </c>
      <c r="D74">
        <v>24.280000000000655</v>
      </c>
      <c r="E74">
        <v>14.3824337300784</v>
      </c>
      <c r="F74">
        <v>7.1912168650392001</v>
      </c>
      <c r="G74">
        <f>C74*D74</f>
        <v>97.120000000002619</v>
      </c>
    </row>
    <row r="75" spans="1:7" x14ac:dyDescent="0.3">
      <c r="A75" t="s">
        <v>24</v>
      </c>
      <c r="B75" t="s">
        <v>11</v>
      </c>
      <c r="C75">
        <v>1</v>
      </c>
      <c r="D75">
        <v>14.880000000004657</v>
      </c>
      <c r="E75">
        <v>0</v>
      </c>
      <c r="F75">
        <v>0</v>
      </c>
      <c r="G75">
        <f>C75*D75</f>
        <v>14.880000000004657</v>
      </c>
    </row>
    <row r="76" spans="1:7" x14ac:dyDescent="0.3">
      <c r="A76" t="s">
        <v>25</v>
      </c>
      <c r="B76" t="s">
        <v>11</v>
      </c>
      <c r="C76">
        <v>5</v>
      </c>
      <c r="D76">
        <v>24.0320000000007</v>
      </c>
      <c r="E76">
        <v>5.9150249365459624</v>
      </c>
      <c r="F76">
        <v>2.6452795693446305</v>
      </c>
      <c r="G76">
        <f>C76*D76</f>
        <v>120.16000000000349</v>
      </c>
    </row>
    <row r="77" spans="1:7" x14ac:dyDescent="0.3">
      <c r="A77" t="s">
        <v>18</v>
      </c>
      <c r="B77" t="s">
        <v>11</v>
      </c>
      <c r="C77">
        <v>0</v>
      </c>
      <c r="D77">
        <v>0</v>
      </c>
      <c r="E77">
        <v>0</v>
      </c>
      <c r="F77">
        <v>0</v>
      </c>
      <c r="G77">
        <f>C77*D77</f>
        <v>0</v>
      </c>
    </row>
    <row r="78" spans="1:7" x14ac:dyDescent="0.3">
      <c r="A78" t="s">
        <v>19</v>
      </c>
      <c r="B78" t="s">
        <v>11</v>
      </c>
      <c r="C78">
        <v>1</v>
      </c>
      <c r="D78">
        <v>13.759999999994761</v>
      </c>
      <c r="E78">
        <v>0</v>
      </c>
      <c r="F78">
        <v>0</v>
      </c>
      <c r="G78">
        <f>C78*D78</f>
        <v>13.759999999994761</v>
      </c>
    </row>
    <row r="79" spans="1:7" x14ac:dyDescent="0.3">
      <c r="A79" t="s">
        <v>26</v>
      </c>
      <c r="B79" t="s">
        <v>11</v>
      </c>
      <c r="C79">
        <v>0</v>
      </c>
      <c r="D79">
        <v>0</v>
      </c>
      <c r="E79">
        <v>0</v>
      </c>
      <c r="F79">
        <v>0</v>
      </c>
      <c r="G79">
        <f>C79*D79</f>
        <v>0</v>
      </c>
    </row>
    <row r="80" spans="1:7" x14ac:dyDescent="0.3">
      <c r="A80" t="s">
        <v>41</v>
      </c>
      <c r="B80" t="s">
        <v>11</v>
      </c>
      <c r="C80">
        <v>0</v>
      </c>
      <c r="D80">
        <v>0</v>
      </c>
      <c r="E80">
        <v>0</v>
      </c>
      <c r="F80">
        <v>0</v>
      </c>
      <c r="G80">
        <v>0</v>
      </c>
    </row>
    <row r="81" spans="1:7" x14ac:dyDescent="0.3">
      <c r="A81" t="s">
        <v>42</v>
      </c>
      <c r="B81" t="s">
        <v>11</v>
      </c>
      <c r="C81">
        <v>0</v>
      </c>
      <c r="D81">
        <v>0</v>
      </c>
      <c r="E81">
        <v>0</v>
      </c>
      <c r="F81">
        <v>0</v>
      </c>
      <c r="G81">
        <v>0</v>
      </c>
    </row>
    <row r="82" spans="1:7" x14ac:dyDescent="0.3">
      <c r="A82" t="s">
        <v>43</v>
      </c>
      <c r="B82" t="s">
        <v>11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 x14ac:dyDescent="0.3">
      <c r="A83" t="s">
        <v>44</v>
      </c>
      <c r="B83" t="s">
        <v>11</v>
      </c>
      <c r="C83">
        <v>0</v>
      </c>
      <c r="D83">
        <v>0</v>
      </c>
      <c r="E83">
        <v>0</v>
      </c>
      <c r="F83">
        <v>0</v>
      </c>
      <c r="G83">
        <v>0</v>
      </c>
    </row>
    <row r="84" spans="1:7" x14ac:dyDescent="0.3">
      <c r="A84" t="s">
        <v>45</v>
      </c>
      <c r="B84" t="s">
        <v>11</v>
      </c>
      <c r="C84">
        <v>0</v>
      </c>
      <c r="D84">
        <v>0</v>
      </c>
      <c r="E84">
        <v>0</v>
      </c>
      <c r="F84">
        <v>0</v>
      </c>
      <c r="G84">
        <v>0</v>
      </c>
    </row>
    <row r="85" spans="1:7" x14ac:dyDescent="0.3">
      <c r="A85" t="s">
        <v>46</v>
      </c>
      <c r="B85" t="s">
        <v>11</v>
      </c>
      <c r="C85">
        <v>1</v>
      </c>
      <c r="D85">
        <v>15.840000000000146</v>
      </c>
      <c r="E85">
        <v>0</v>
      </c>
      <c r="F85">
        <v>0</v>
      </c>
      <c r="G85">
        <v>15.840000000000146</v>
      </c>
    </row>
    <row r="86" spans="1:7" x14ac:dyDescent="0.3">
      <c r="A86" t="s">
        <v>37</v>
      </c>
      <c r="B86" t="s">
        <v>11</v>
      </c>
      <c r="C86">
        <v>0</v>
      </c>
      <c r="D86">
        <v>0</v>
      </c>
      <c r="E86">
        <v>0</v>
      </c>
      <c r="F86">
        <v>0</v>
      </c>
      <c r="G86">
        <v>0</v>
      </c>
    </row>
    <row r="87" spans="1:7" x14ac:dyDescent="0.3">
      <c r="A87" t="s">
        <v>36</v>
      </c>
      <c r="B87" t="s">
        <v>11</v>
      </c>
      <c r="C87">
        <v>11</v>
      </c>
      <c r="D87">
        <v>112.74181818182048</v>
      </c>
      <c r="E87">
        <v>59.795117830501368</v>
      </c>
      <c r="F87">
        <v>18.028906376260277</v>
      </c>
      <c r="G87">
        <v>1240.1600000000253</v>
      </c>
    </row>
    <row r="88" spans="1:7" x14ac:dyDescent="0.3">
      <c r="A88" t="s">
        <v>39</v>
      </c>
      <c r="B88" t="s">
        <v>11</v>
      </c>
      <c r="C88">
        <v>36</v>
      </c>
      <c r="D88">
        <v>71.720277777775962</v>
      </c>
      <c r="E88">
        <v>49.062957017987721</v>
      </c>
      <c r="F88">
        <v>8.177159502997954</v>
      </c>
      <c r="G88">
        <v>2581.9299999999348</v>
      </c>
    </row>
    <row r="89" spans="1:7" x14ac:dyDescent="0.3">
      <c r="A89" t="s">
        <v>40</v>
      </c>
      <c r="B89" t="s">
        <v>11</v>
      </c>
      <c r="C89">
        <v>2</v>
      </c>
      <c r="D89">
        <v>24.319999999999709</v>
      </c>
      <c r="E89">
        <v>2.2627416997948941</v>
      </c>
      <c r="F89">
        <v>1.5999999999985448</v>
      </c>
      <c r="G89">
        <v>48.639999999999418</v>
      </c>
    </row>
    <row r="90" spans="1:7" x14ac:dyDescent="0.3">
      <c r="A90" t="s">
        <v>62</v>
      </c>
      <c r="B90" t="s">
        <v>11</v>
      </c>
      <c r="C90">
        <v>1</v>
      </c>
      <c r="D90">
        <v>55.533999999999651</v>
      </c>
      <c r="E90">
        <v>0</v>
      </c>
      <c r="F90">
        <v>0</v>
      </c>
      <c r="G90">
        <v>55.533999999999651</v>
      </c>
    </row>
    <row r="91" spans="1:7" x14ac:dyDescent="0.3">
      <c r="A91" t="s">
        <v>63</v>
      </c>
      <c r="B91" t="s">
        <v>11</v>
      </c>
      <c r="C91">
        <v>0</v>
      </c>
      <c r="D91">
        <v>0</v>
      </c>
      <c r="E91">
        <v>0</v>
      </c>
      <c r="F91">
        <v>0</v>
      </c>
      <c r="G91">
        <v>0</v>
      </c>
    </row>
    <row r="92" spans="1:7" x14ac:dyDescent="0.3">
      <c r="A92" t="s">
        <v>73</v>
      </c>
      <c r="B92" t="s">
        <v>11</v>
      </c>
      <c r="C92">
        <v>3</v>
      </c>
      <c r="D92">
        <v>119.25933333334008</v>
      </c>
      <c r="E92">
        <v>59.11790696847487</v>
      </c>
      <c r="F92">
        <v>34.131739502176224</v>
      </c>
      <c r="G92">
        <v>357.77800000002026</v>
      </c>
    </row>
    <row r="93" spans="1:7" x14ac:dyDescent="0.3">
      <c r="A93" t="s">
        <v>72</v>
      </c>
      <c r="B93" t="s">
        <v>11</v>
      </c>
      <c r="C93">
        <v>1</v>
      </c>
      <c r="D93">
        <v>12</v>
      </c>
      <c r="E93">
        <v>0</v>
      </c>
      <c r="F93">
        <v>0</v>
      </c>
      <c r="G93">
        <v>12</v>
      </c>
    </row>
    <row r="94" spans="1:7" x14ac:dyDescent="0.3">
      <c r="A94" t="s">
        <v>71</v>
      </c>
      <c r="B94" t="s">
        <v>11</v>
      </c>
      <c r="C94">
        <v>2</v>
      </c>
      <c r="D94">
        <v>32.240000000008877</v>
      </c>
      <c r="E94">
        <v>21.83545740302845</v>
      </c>
      <c r="F94">
        <v>15.439999999991416</v>
      </c>
      <c r="G94">
        <v>64.480000000017753</v>
      </c>
    </row>
    <row r="95" spans="1:7" x14ac:dyDescent="0.3">
      <c r="A95" t="s">
        <v>70</v>
      </c>
      <c r="B95" t="s">
        <v>11</v>
      </c>
      <c r="C95">
        <v>11</v>
      </c>
      <c r="D95">
        <v>86.707272727269626</v>
      </c>
      <c r="E95">
        <v>42.662247969581259</v>
      </c>
      <c r="F95">
        <v>12.863151748018412</v>
      </c>
      <c r="G95">
        <v>953.77999999996587</v>
      </c>
    </row>
    <row r="96" spans="1:7" x14ac:dyDescent="0.3">
      <c r="A96" t="s">
        <v>69</v>
      </c>
      <c r="B96" t="s">
        <v>11</v>
      </c>
      <c r="C96">
        <v>0</v>
      </c>
      <c r="D96">
        <v>0</v>
      </c>
      <c r="E96">
        <v>0</v>
      </c>
      <c r="F96">
        <v>0</v>
      </c>
      <c r="G96">
        <v>0</v>
      </c>
    </row>
    <row r="97" spans="1:7" x14ac:dyDescent="0.3">
      <c r="A97" t="s">
        <v>68</v>
      </c>
      <c r="B97" t="s">
        <v>11</v>
      </c>
      <c r="C97">
        <v>7</v>
      </c>
      <c r="D97">
        <v>135.45142857142386</v>
      </c>
      <c r="E97">
        <v>147.22750053670507</v>
      </c>
      <c r="F97">
        <v>55.646764652821446</v>
      </c>
      <c r="G97">
        <v>948.159999999967</v>
      </c>
    </row>
    <row r="98" spans="1:7" x14ac:dyDescent="0.3">
      <c r="A98" t="s">
        <v>67</v>
      </c>
      <c r="B98" t="s">
        <v>11</v>
      </c>
      <c r="C98">
        <v>2</v>
      </c>
      <c r="D98">
        <v>41.51999999999407</v>
      </c>
      <c r="E98">
        <v>12.105668093903983</v>
      </c>
      <c r="F98">
        <v>8.5599999999931331</v>
      </c>
      <c r="G98">
        <v>83.03999999998814</v>
      </c>
    </row>
    <row r="99" spans="1:7" x14ac:dyDescent="0.3">
      <c r="A99" t="s">
        <v>66</v>
      </c>
      <c r="B99" t="s">
        <v>11</v>
      </c>
      <c r="C99">
        <v>1</v>
      </c>
      <c r="D99">
        <v>17.759999999994761</v>
      </c>
      <c r="E99">
        <v>0</v>
      </c>
      <c r="F99">
        <v>0</v>
      </c>
      <c r="G99">
        <v>17.759999999994761</v>
      </c>
    </row>
    <row r="100" spans="1:7" x14ac:dyDescent="0.3">
      <c r="A100" t="s">
        <v>65</v>
      </c>
      <c r="B100" t="s">
        <v>11</v>
      </c>
      <c r="C100">
        <v>5</v>
      </c>
      <c r="D100">
        <v>37.276000000002384</v>
      </c>
      <c r="E100">
        <v>4.175940612608577</v>
      </c>
      <c r="F100">
        <v>1.8675374159589786</v>
      </c>
      <c r="G100">
        <v>186.38000000001193</v>
      </c>
    </row>
    <row r="101" spans="1:7" x14ac:dyDescent="0.3">
      <c r="A101" t="s">
        <v>64</v>
      </c>
      <c r="B101" t="s">
        <v>11</v>
      </c>
      <c r="C101">
        <v>22</v>
      </c>
      <c r="D101">
        <v>100.41454545454289</v>
      </c>
      <c r="E101">
        <v>99.816439944113213</v>
      </c>
      <c r="F101">
        <v>21.280936500151704</v>
      </c>
      <c r="G101">
        <v>2209.1199999999435</v>
      </c>
    </row>
    <row r="102" spans="1:7" x14ac:dyDescent="0.3">
      <c r="C102">
        <f>AVERAGE(C69:C101)</f>
        <v>4.7878787878787881</v>
      </c>
      <c r="D102">
        <f t="shared" ref="D102" si="5">AVERAGE(D69:D101)</f>
        <v>36.870720735493421</v>
      </c>
      <c r="E102">
        <f t="shared" ref="E102" si="6">AVERAGE(E69:E101)</f>
        <v>20.24932811319508</v>
      </c>
      <c r="F102">
        <f t="shared" ref="F102" si="7">AVERAGE(F69:F101)</f>
        <v>7.2548725621769172</v>
      </c>
      <c r="G102">
        <f t="shared" ref="G102" si="8">AVERAGE(G69:G101)</f>
        <v>338.19157575757276</v>
      </c>
    </row>
    <row r="103" spans="1:7" x14ac:dyDescent="0.3">
      <c r="A103" t="s">
        <v>15</v>
      </c>
      <c r="B103" t="s">
        <v>12</v>
      </c>
      <c r="C103">
        <v>18</v>
      </c>
      <c r="D103">
        <v>5351.1916666666666</v>
      </c>
      <c r="E103">
        <v>4514.7501135464454</v>
      </c>
      <c r="F103">
        <v>1064.1368068838092</v>
      </c>
      <c r="G103">
        <f>C103*D103</f>
        <v>96321.45</v>
      </c>
    </row>
    <row r="104" spans="1:7" x14ac:dyDescent="0.3">
      <c r="A104" t="s">
        <v>22</v>
      </c>
      <c r="B104" t="s">
        <v>12</v>
      </c>
      <c r="C104">
        <v>10</v>
      </c>
      <c r="D104">
        <v>5932.386999999997</v>
      </c>
      <c r="E104">
        <v>4306.8397200346089</v>
      </c>
      <c r="F104">
        <v>1361.942303259128</v>
      </c>
      <c r="G104">
        <f>C104*D104</f>
        <v>59323.869999999966</v>
      </c>
    </row>
    <row r="105" spans="1:7" x14ac:dyDescent="0.3">
      <c r="A105" t="s">
        <v>16</v>
      </c>
      <c r="B105" t="s">
        <v>12</v>
      </c>
      <c r="C105">
        <v>5</v>
      </c>
      <c r="D105">
        <v>4122.1759999999977</v>
      </c>
      <c r="E105">
        <v>3954.0982876605403</v>
      </c>
      <c r="F105">
        <v>1768.3265121848972</v>
      </c>
      <c r="G105">
        <f>C105*D105</f>
        <v>20610.87999999999</v>
      </c>
    </row>
    <row r="106" spans="1:7" x14ac:dyDescent="0.3">
      <c r="A106" t="s">
        <v>35</v>
      </c>
      <c r="B106" t="s">
        <v>12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x14ac:dyDescent="0.3">
      <c r="A107" t="s">
        <v>17</v>
      </c>
      <c r="B107" t="s">
        <v>12</v>
      </c>
      <c r="C107">
        <v>3</v>
      </c>
      <c r="D107">
        <v>26168.960000000003</v>
      </c>
      <c r="E107">
        <v>12745.259063479234</v>
      </c>
      <c r="F107">
        <v>7358.4787511912537</v>
      </c>
      <c r="G107">
        <f>C107*D107</f>
        <v>78506.880000000005</v>
      </c>
    </row>
    <row r="108" spans="1:7" x14ac:dyDescent="0.3">
      <c r="A108" t="s">
        <v>23</v>
      </c>
      <c r="B108" t="s">
        <v>12</v>
      </c>
      <c r="C108">
        <v>4</v>
      </c>
      <c r="D108">
        <v>3372.4199999999946</v>
      </c>
      <c r="E108">
        <v>1178.2260593790947</v>
      </c>
      <c r="F108">
        <v>589.11302968954737</v>
      </c>
      <c r="G108">
        <f>C108*D108</f>
        <v>13489.679999999978</v>
      </c>
    </row>
    <row r="109" spans="1:7" x14ac:dyDescent="0.3">
      <c r="A109" t="s">
        <v>24</v>
      </c>
      <c r="B109" t="s">
        <v>12</v>
      </c>
      <c r="C109">
        <v>1</v>
      </c>
      <c r="D109">
        <v>3163.0400000000009</v>
      </c>
      <c r="E109">
        <v>0</v>
      </c>
      <c r="F109">
        <v>0</v>
      </c>
      <c r="G109">
        <f>C109*D109</f>
        <v>3163.0400000000009</v>
      </c>
    </row>
    <row r="110" spans="1:7" x14ac:dyDescent="0.3">
      <c r="A110" t="s">
        <v>25</v>
      </c>
      <c r="B110" t="s">
        <v>12</v>
      </c>
      <c r="C110">
        <v>5</v>
      </c>
      <c r="D110">
        <v>4077.9020000000005</v>
      </c>
      <c r="E110">
        <v>4267.8120026624883</v>
      </c>
      <c r="F110">
        <v>1908.6235506285673</v>
      </c>
      <c r="G110">
        <f>C110*D110</f>
        <v>20389.510000000002</v>
      </c>
    </row>
    <row r="111" spans="1:7" x14ac:dyDescent="0.3">
      <c r="A111" t="s">
        <v>18</v>
      </c>
      <c r="B111" t="s">
        <v>12</v>
      </c>
      <c r="C111">
        <v>0</v>
      </c>
      <c r="D111">
        <v>0</v>
      </c>
      <c r="E111">
        <v>0</v>
      </c>
      <c r="F111">
        <v>0</v>
      </c>
      <c r="G111">
        <f>C111*D111</f>
        <v>0</v>
      </c>
    </row>
    <row r="112" spans="1:7" x14ac:dyDescent="0.3">
      <c r="A112" t="s">
        <v>19</v>
      </c>
      <c r="B112" t="s">
        <v>12</v>
      </c>
      <c r="C112">
        <v>1</v>
      </c>
      <c r="D112">
        <v>6444.960000000021</v>
      </c>
      <c r="E112">
        <v>0</v>
      </c>
      <c r="F112">
        <v>0</v>
      </c>
      <c r="G112">
        <f>C112*D112</f>
        <v>6444.960000000021</v>
      </c>
    </row>
    <row r="113" spans="1:7" x14ac:dyDescent="0.3">
      <c r="A113" t="s">
        <v>26</v>
      </c>
      <c r="B113" t="s">
        <v>12</v>
      </c>
      <c r="C113">
        <v>0</v>
      </c>
      <c r="D113">
        <v>0</v>
      </c>
      <c r="E113">
        <v>0</v>
      </c>
      <c r="F113">
        <v>0</v>
      </c>
      <c r="G113">
        <f>C113*D113</f>
        <v>0</v>
      </c>
    </row>
    <row r="114" spans="1:7" x14ac:dyDescent="0.3">
      <c r="A114" t="s">
        <v>41</v>
      </c>
      <c r="B114" t="s">
        <v>12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1:7" x14ac:dyDescent="0.3">
      <c r="A115" t="s">
        <v>42</v>
      </c>
      <c r="B115" t="s">
        <v>12</v>
      </c>
      <c r="C115">
        <v>0</v>
      </c>
      <c r="D115">
        <v>0</v>
      </c>
      <c r="E115">
        <v>0</v>
      </c>
      <c r="F115">
        <v>0</v>
      </c>
      <c r="G115">
        <v>0</v>
      </c>
    </row>
    <row r="116" spans="1:7" x14ac:dyDescent="0.3">
      <c r="A116" t="s">
        <v>43</v>
      </c>
      <c r="B116" t="s">
        <v>12</v>
      </c>
      <c r="C116">
        <v>0</v>
      </c>
      <c r="D116">
        <v>0</v>
      </c>
      <c r="E116">
        <v>0</v>
      </c>
      <c r="F116">
        <v>0</v>
      </c>
      <c r="G116">
        <v>0</v>
      </c>
    </row>
    <row r="117" spans="1:7" x14ac:dyDescent="0.3">
      <c r="A117" t="s">
        <v>44</v>
      </c>
      <c r="B117" t="s">
        <v>12</v>
      </c>
      <c r="C117">
        <v>0</v>
      </c>
      <c r="D117">
        <v>0</v>
      </c>
      <c r="E117">
        <v>0</v>
      </c>
      <c r="F117">
        <v>0</v>
      </c>
      <c r="G117">
        <v>0</v>
      </c>
    </row>
    <row r="118" spans="1:7" x14ac:dyDescent="0.3">
      <c r="A118" t="s">
        <v>45</v>
      </c>
      <c r="B118" t="s">
        <v>12</v>
      </c>
      <c r="C118">
        <v>0</v>
      </c>
      <c r="D118">
        <v>0</v>
      </c>
      <c r="E118">
        <v>0</v>
      </c>
      <c r="F118">
        <v>0</v>
      </c>
      <c r="G118">
        <v>0</v>
      </c>
    </row>
    <row r="119" spans="1:7" x14ac:dyDescent="0.3">
      <c r="A119" t="s">
        <v>46</v>
      </c>
      <c r="B119" t="s">
        <v>12</v>
      </c>
      <c r="C119">
        <v>1</v>
      </c>
      <c r="D119">
        <v>1773.2800000000007</v>
      </c>
      <c r="E119">
        <v>0</v>
      </c>
      <c r="F119">
        <v>0</v>
      </c>
      <c r="G119">
        <v>1773.2800000000007</v>
      </c>
    </row>
    <row r="120" spans="1:7" x14ac:dyDescent="0.3">
      <c r="A120" t="s">
        <v>37</v>
      </c>
      <c r="B120" t="s">
        <v>12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1:7" x14ac:dyDescent="0.3">
      <c r="A121" t="s">
        <v>36</v>
      </c>
      <c r="B121" t="s">
        <v>12</v>
      </c>
      <c r="C121">
        <v>10</v>
      </c>
      <c r="D121">
        <v>5866.271999999999</v>
      </c>
      <c r="E121">
        <v>7681.5848923177591</v>
      </c>
      <c r="F121">
        <v>2429.1304299663375</v>
      </c>
      <c r="G121">
        <v>58662.719999999987</v>
      </c>
    </row>
    <row r="122" spans="1:7" x14ac:dyDescent="0.3">
      <c r="A122" t="s">
        <v>39</v>
      </c>
      <c r="B122" t="s">
        <v>12</v>
      </c>
      <c r="C122">
        <v>24</v>
      </c>
      <c r="D122">
        <v>1585.6025000000009</v>
      </c>
      <c r="E122">
        <v>2538.5656627936996</v>
      </c>
      <c r="F122">
        <v>518.18254603289563</v>
      </c>
      <c r="G122">
        <v>38054.460000000021</v>
      </c>
    </row>
    <row r="123" spans="1:7" x14ac:dyDescent="0.3">
      <c r="A123" t="s">
        <v>40</v>
      </c>
      <c r="B123" t="s">
        <v>12</v>
      </c>
      <c r="C123">
        <v>1</v>
      </c>
      <c r="D123">
        <v>10448.959999999999</v>
      </c>
      <c r="E123">
        <v>0</v>
      </c>
      <c r="F123">
        <v>0</v>
      </c>
      <c r="G123">
        <v>10448.959999999999</v>
      </c>
    </row>
    <row r="124" spans="1:7" x14ac:dyDescent="0.3">
      <c r="A124" t="s">
        <v>62</v>
      </c>
      <c r="B124" t="s">
        <v>12</v>
      </c>
      <c r="C124">
        <v>1</v>
      </c>
      <c r="D124">
        <v>4742.4219999999987</v>
      </c>
      <c r="E124">
        <v>0</v>
      </c>
      <c r="F124">
        <v>0</v>
      </c>
      <c r="G124">
        <v>4742.4219999999987</v>
      </c>
    </row>
    <row r="125" spans="1:7" x14ac:dyDescent="0.3">
      <c r="A125" t="s">
        <v>63</v>
      </c>
      <c r="B125" t="s">
        <v>12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1:7" x14ac:dyDescent="0.3">
      <c r="A126" t="s">
        <v>73</v>
      </c>
      <c r="B126" t="s">
        <v>12</v>
      </c>
      <c r="C126">
        <v>2</v>
      </c>
      <c r="D126">
        <v>1958.5219999999972</v>
      </c>
      <c r="E126">
        <v>588.14030789259402</v>
      </c>
      <c r="F126">
        <v>415.87799999999714</v>
      </c>
      <c r="G126">
        <v>3917.0439999999944</v>
      </c>
    </row>
    <row r="127" spans="1:7" x14ac:dyDescent="0.3">
      <c r="A127" t="s">
        <v>72</v>
      </c>
      <c r="B127" t="s">
        <v>12</v>
      </c>
      <c r="C127">
        <v>1</v>
      </c>
      <c r="D127">
        <v>1839.5200000000004</v>
      </c>
      <c r="E127">
        <v>0</v>
      </c>
      <c r="F127">
        <v>0</v>
      </c>
      <c r="G127">
        <v>1839.5200000000004</v>
      </c>
    </row>
    <row r="128" spans="1:7" x14ac:dyDescent="0.3">
      <c r="A128" t="s">
        <v>71</v>
      </c>
      <c r="B128" t="s">
        <v>12</v>
      </c>
      <c r="C128">
        <v>2</v>
      </c>
      <c r="D128">
        <v>24845.374999999996</v>
      </c>
      <c r="E128">
        <v>16777.006409262958</v>
      </c>
      <c r="F128">
        <v>11863.135000000007</v>
      </c>
      <c r="G128">
        <v>49690.749999999993</v>
      </c>
    </row>
    <row r="129" spans="1:7" x14ac:dyDescent="0.3">
      <c r="A129" t="s">
        <v>70</v>
      </c>
      <c r="B129" t="s">
        <v>12</v>
      </c>
      <c r="C129">
        <v>7</v>
      </c>
      <c r="D129">
        <v>6503.9428571428562</v>
      </c>
      <c r="E129">
        <v>6695.1834972854786</v>
      </c>
      <c r="F129">
        <v>2530.5415022515808</v>
      </c>
      <c r="G129">
        <v>45527.599999999991</v>
      </c>
    </row>
    <row r="130" spans="1:7" x14ac:dyDescent="0.3">
      <c r="A130" t="s">
        <v>69</v>
      </c>
      <c r="B130" t="s">
        <v>12</v>
      </c>
      <c r="C130">
        <v>0</v>
      </c>
      <c r="D130">
        <v>0</v>
      </c>
      <c r="E130">
        <v>0</v>
      </c>
      <c r="F130">
        <v>0</v>
      </c>
      <c r="G130">
        <v>0</v>
      </c>
    </row>
    <row r="131" spans="1:7" x14ac:dyDescent="0.3">
      <c r="A131" t="s">
        <v>68</v>
      </c>
      <c r="B131" t="s">
        <v>12</v>
      </c>
      <c r="C131">
        <v>7</v>
      </c>
      <c r="D131">
        <v>7879.1542857142877</v>
      </c>
      <c r="E131">
        <v>4976.9578376851059</v>
      </c>
      <c r="F131">
        <v>1881.113246309794</v>
      </c>
      <c r="G131">
        <v>55154.080000000016</v>
      </c>
    </row>
    <row r="132" spans="1:7" x14ac:dyDescent="0.3">
      <c r="A132" t="s">
        <v>67</v>
      </c>
      <c r="B132" t="s">
        <v>12</v>
      </c>
      <c r="C132">
        <v>2</v>
      </c>
      <c r="D132">
        <v>14289.520000000008</v>
      </c>
      <c r="E132">
        <v>17783.905252469161</v>
      </c>
      <c r="F132">
        <v>12575.120000000004</v>
      </c>
      <c r="G132">
        <v>28579.040000000015</v>
      </c>
    </row>
    <row r="133" spans="1:7" x14ac:dyDescent="0.3">
      <c r="A133" t="s">
        <v>66</v>
      </c>
      <c r="B133" t="s">
        <v>12</v>
      </c>
      <c r="C133">
        <v>1</v>
      </c>
      <c r="D133">
        <v>371.04000000000087</v>
      </c>
      <c r="E133">
        <v>0</v>
      </c>
      <c r="F133">
        <v>0</v>
      </c>
      <c r="G133">
        <v>371.04000000000087</v>
      </c>
    </row>
    <row r="134" spans="1:7" x14ac:dyDescent="0.3">
      <c r="A134" t="s">
        <v>65</v>
      </c>
      <c r="B134" t="s">
        <v>12</v>
      </c>
      <c r="C134">
        <v>4</v>
      </c>
      <c r="D134">
        <v>5057.4799999999977</v>
      </c>
      <c r="E134">
        <v>1921.2735037642724</v>
      </c>
      <c r="F134">
        <v>960.6367518821362</v>
      </c>
      <c r="G134">
        <v>20229.919999999991</v>
      </c>
    </row>
    <row r="135" spans="1:7" x14ac:dyDescent="0.3">
      <c r="A135" t="s">
        <v>64</v>
      </c>
      <c r="B135" t="s">
        <v>12</v>
      </c>
      <c r="C135">
        <v>19</v>
      </c>
      <c r="D135">
        <v>5188.0452631578964</v>
      </c>
      <c r="E135">
        <v>5942.2846614228993</v>
      </c>
      <c r="F135">
        <v>1363.2535964681169</v>
      </c>
      <c r="G135">
        <v>98572.86000000003</v>
      </c>
    </row>
    <row r="136" spans="1:7" x14ac:dyDescent="0.3">
      <c r="C136">
        <f>AVERAGE(C103:C135)</f>
        <v>3.9090909090909092</v>
      </c>
      <c r="D136">
        <f t="shared" ref="D136" si="9">AVERAGE(D103:D135)</f>
        <v>4575.2173506873251</v>
      </c>
      <c r="E136">
        <f t="shared" ref="E136" si="10">AVERAGE(E103:E135)</f>
        <v>2905.2087052017077</v>
      </c>
      <c r="F136">
        <f t="shared" ref="F136" si="11">AVERAGE(F103:F135)</f>
        <v>1472.3518795984264</v>
      </c>
      <c r="G136">
        <f t="shared" ref="G136" si="12">AVERAGE(G103:G135)</f>
        <v>21691.332303030307</v>
      </c>
    </row>
    <row r="137" spans="1:7" x14ac:dyDescent="0.3">
      <c r="A137" t="s">
        <v>15</v>
      </c>
      <c r="B137" t="s">
        <v>13</v>
      </c>
      <c r="C137">
        <v>3</v>
      </c>
      <c r="D137">
        <v>756.53333333333251</v>
      </c>
      <c r="E137">
        <v>872.40616351177516</v>
      </c>
      <c r="F137">
        <v>503.68393334621209</v>
      </c>
      <c r="G137">
        <f>C137*D137</f>
        <v>2269.5999999999976</v>
      </c>
    </row>
    <row r="138" spans="1:7" x14ac:dyDescent="0.3">
      <c r="A138" t="s">
        <v>22</v>
      </c>
      <c r="B138" t="s">
        <v>13</v>
      </c>
      <c r="C138">
        <v>4</v>
      </c>
      <c r="D138">
        <v>653.60000000000036</v>
      </c>
      <c r="E138">
        <v>172.37810224426195</v>
      </c>
      <c r="F138">
        <v>86.189051122130977</v>
      </c>
      <c r="G138">
        <f>C138*D138</f>
        <v>2614.4000000000015</v>
      </c>
    </row>
    <row r="139" spans="1:7" x14ac:dyDescent="0.3">
      <c r="A139" t="s">
        <v>16</v>
      </c>
      <c r="B139" t="s">
        <v>13</v>
      </c>
      <c r="C139">
        <v>8</v>
      </c>
      <c r="D139">
        <v>4324.1225000000004</v>
      </c>
      <c r="E139">
        <v>6696.578951336166</v>
      </c>
      <c r="F139">
        <v>2367.5981936204507</v>
      </c>
      <c r="G139">
        <f>C139*D139</f>
        <v>34592.980000000003</v>
      </c>
    </row>
    <row r="140" spans="1:7" x14ac:dyDescent="0.3">
      <c r="A140" t="s">
        <v>35</v>
      </c>
      <c r="B140" t="s">
        <v>13</v>
      </c>
      <c r="C140">
        <v>11</v>
      </c>
      <c r="D140">
        <v>2103.6027272727279</v>
      </c>
      <c r="E140">
        <v>2595.6944316621357</v>
      </c>
      <c r="F140">
        <v>782.6313182034645</v>
      </c>
      <c r="G140">
        <v>23139.630000000005</v>
      </c>
    </row>
    <row r="141" spans="1:7" x14ac:dyDescent="0.3">
      <c r="A141" t="s">
        <v>17</v>
      </c>
      <c r="B141" t="s">
        <v>13</v>
      </c>
      <c r="C141">
        <v>2</v>
      </c>
      <c r="D141">
        <v>1587.3600000000001</v>
      </c>
      <c r="E141">
        <v>2071.9925745040696</v>
      </c>
      <c r="F141">
        <v>1465.1200000000003</v>
      </c>
      <c r="G141">
        <f>C141*D141</f>
        <v>3174.7200000000003</v>
      </c>
    </row>
    <row r="142" spans="1:7" x14ac:dyDescent="0.3">
      <c r="A142" t="s">
        <v>23</v>
      </c>
      <c r="B142" t="s">
        <v>13</v>
      </c>
      <c r="C142">
        <v>19</v>
      </c>
      <c r="D142">
        <v>1225.6231578947363</v>
      </c>
      <c r="E142">
        <v>1496.2310409085774</v>
      </c>
      <c r="F142">
        <v>343.25894228995577</v>
      </c>
      <c r="G142">
        <f>C142*D142</f>
        <v>23286.839999999989</v>
      </c>
    </row>
    <row r="143" spans="1:7" x14ac:dyDescent="0.3">
      <c r="A143" t="s">
        <v>24</v>
      </c>
      <c r="B143" t="s">
        <v>13</v>
      </c>
      <c r="C143">
        <v>15</v>
      </c>
      <c r="D143">
        <v>993.26266666666561</v>
      </c>
      <c r="E143">
        <v>808.26456590176883</v>
      </c>
      <c r="F143">
        <v>208.69301353780784</v>
      </c>
      <c r="G143">
        <f>C143*D143</f>
        <v>14898.939999999984</v>
      </c>
    </row>
    <row r="144" spans="1:7" x14ac:dyDescent="0.3">
      <c r="A144" t="s">
        <v>25</v>
      </c>
      <c r="B144" t="s">
        <v>13</v>
      </c>
      <c r="C144">
        <v>13</v>
      </c>
      <c r="D144">
        <v>1346.9199999999987</v>
      </c>
      <c r="E144">
        <v>1203.1164102515879</v>
      </c>
      <c r="F144">
        <v>333.68445442417453</v>
      </c>
      <c r="G144">
        <f>C144*D144</f>
        <v>17509.959999999985</v>
      </c>
    </row>
    <row r="145" spans="1:7" x14ac:dyDescent="0.3">
      <c r="A145" t="s">
        <v>18</v>
      </c>
      <c r="B145" t="s">
        <v>13</v>
      </c>
      <c r="C145">
        <v>10</v>
      </c>
      <c r="D145">
        <v>2772.752</v>
      </c>
      <c r="E145">
        <v>1669.4967452285996</v>
      </c>
      <c r="F145">
        <v>527.94122611602211</v>
      </c>
      <c r="G145">
        <f>C145*D145</f>
        <v>27727.52</v>
      </c>
    </row>
    <row r="146" spans="1:7" x14ac:dyDescent="0.3">
      <c r="A146" t="s">
        <v>19</v>
      </c>
      <c r="B146" t="s">
        <v>13</v>
      </c>
      <c r="C146">
        <v>14</v>
      </c>
      <c r="D146">
        <v>967.62357142857218</v>
      </c>
      <c r="E146">
        <v>991.13791220462417</v>
      </c>
      <c r="F146">
        <v>264.89274932229529</v>
      </c>
      <c r="G146">
        <f>C146*D146</f>
        <v>13546.73000000001</v>
      </c>
    </row>
    <row r="147" spans="1:7" x14ac:dyDescent="0.3">
      <c r="A147" t="s">
        <v>26</v>
      </c>
      <c r="B147" t="s">
        <v>13</v>
      </c>
      <c r="C147">
        <v>18</v>
      </c>
      <c r="D147">
        <v>2256.2844444444449</v>
      </c>
      <c r="E147">
        <v>3017.8082550756299</v>
      </c>
      <c r="F147">
        <v>711.30422716157341</v>
      </c>
      <c r="G147">
        <f>C147*D147</f>
        <v>40613.12000000001</v>
      </c>
    </row>
    <row r="148" spans="1:7" x14ac:dyDescent="0.3">
      <c r="A148" t="s">
        <v>41</v>
      </c>
      <c r="B148" t="s">
        <v>13</v>
      </c>
      <c r="C148">
        <v>15</v>
      </c>
      <c r="D148">
        <v>6912.4406666666655</v>
      </c>
      <c r="E148">
        <v>10534.020071988843</v>
      </c>
      <c r="F148">
        <v>2719.8722871618297</v>
      </c>
      <c r="G148">
        <v>103686.60999999999</v>
      </c>
    </row>
    <row r="149" spans="1:7" x14ac:dyDescent="0.3">
      <c r="A149" t="s">
        <v>42</v>
      </c>
      <c r="B149" t="s">
        <v>13</v>
      </c>
      <c r="C149">
        <v>10</v>
      </c>
      <c r="D149">
        <v>2861.820999999999</v>
      </c>
      <c r="E149">
        <v>3631.5845000050144</v>
      </c>
      <c r="F149">
        <v>1148.407853537961</v>
      </c>
      <c r="G149">
        <v>28618.209999999992</v>
      </c>
    </row>
    <row r="150" spans="1:7" x14ac:dyDescent="0.3">
      <c r="A150" t="s">
        <v>43</v>
      </c>
      <c r="B150" t="s">
        <v>13</v>
      </c>
      <c r="C150">
        <v>18</v>
      </c>
      <c r="D150">
        <v>1078.0444444444477</v>
      </c>
      <c r="E150">
        <v>830.26122481897517</v>
      </c>
      <c r="F150">
        <v>195.69444740858202</v>
      </c>
      <c r="G150">
        <v>19404.800000000057</v>
      </c>
    </row>
    <row r="151" spans="1:7" x14ac:dyDescent="0.3">
      <c r="A151" t="s">
        <v>44</v>
      </c>
      <c r="B151" t="s">
        <v>13</v>
      </c>
      <c r="C151">
        <v>5</v>
      </c>
      <c r="D151">
        <v>1638.0120000000049</v>
      </c>
      <c r="E151">
        <v>1013.9515780943369</v>
      </c>
      <c r="F151">
        <v>453.45293090242478</v>
      </c>
      <c r="G151">
        <v>8190.060000000025</v>
      </c>
    </row>
    <row r="152" spans="1:7" x14ac:dyDescent="0.3">
      <c r="A152" t="s">
        <v>45</v>
      </c>
      <c r="B152" t="s">
        <v>13</v>
      </c>
      <c r="C152">
        <v>17</v>
      </c>
      <c r="D152">
        <v>2284.8676470588211</v>
      </c>
      <c r="E152">
        <v>4227.7568728457081</v>
      </c>
      <c r="F152">
        <v>1025.3816556572863</v>
      </c>
      <c r="G152">
        <v>38842.749999999956</v>
      </c>
    </row>
    <row r="153" spans="1:7" x14ac:dyDescent="0.3">
      <c r="A153" t="s">
        <v>46</v>
      </c>
      <c r="B153" t="s">
        <v>13</v>
      </c>
      <c r="C153">
        <v>7</v>
      </c>
      <c r="D153">
        <v>2438.2628571428545</v>
      </c>
      <c r="E153">
        <v>3088.6470996306984</v>
      </c>
      <c r="F153">
        <v>1167.398873323395</v>
      </c>
      <c r="G153">
        <v>17067.839999999982</v>
      </c>
    </row>
    <row r="154" spans="1:7" x14ac:dyDescent="0.3">
      <c r="A154" t="s">
        <v>37</v>
      </c>
      <c r="B154" t="s">
        <v>13</v>
      </c>
      <c r="C154">
        <v>9</v>
      </c>
      <c r="D154">
        <v>3637.2666666666687</v>
      </c>
      <c r="E154">
        <v>2959.2362830973784</v>
      </c>
      <c r="F154">
        <v>986.41209436579277</v>
      </c>
      <c r="G154">
        <v>32735.40000000002</v>
      </c>
    </row>
    <row r="155" spans="1:7" x14ac:dyDescent="0.3">
      <c r="A155" t="s">
        <v>36</v>
      </c>
      <c r="B155" t="s">
        <v>13</v>
      </c>
      <c r="C155">
        <v>11</v>
      </c>
      <c r="D155">
        <v>789.81818181818051</v>
      </c>
      <c r="E155">
        <v>556.46578140651661</v>
      </c>
      <c r="F155">
        <v>167.78074596339474</v>
      </c>
      <c r="G155">
        <v>8687.9999999999854</v>
      </c>
    </row>
    <row r="156" spans="1:7" x14ac:dyDescent="0.3">
      <c r="A156" t="s">
        <v>39</v>
      </c>
      <c r="B156" t="s">
        <v>13</v>
      </c>
      <c r="C156">
        <v>13</v>
      </c>
      <c r="D156">
        <v>1064.9476923076925</v>
      </c>
      <c r="E156">
        <v>791.1263827201675</v>
      </c>
      <c r="F156">
        <v>219.41897986691632</v>
      </c>
      <c r="G156">
        <v>13844.320000000002</v>
      </c>
    </row>
    <row r="157" spans="1:7" x14ac:dyDescent="0.3">
      <c r="A157" t="s">
        <v>40</v>
      </c>
      <c r="B157" t="s">
        <v>13</v>
      </c>
      <c r="C157">
        <v>15</v>
      </c>
      <c r="D157">
        <v>946.84800000000109</v>
      </c>
      <c r="E157">
        <v>546.32949706198133</v>
      </c>
      <c r="F157">
        <v>141.06166957752851</v>
      </c>
      <c r="G157">
        <v>14202.720000000016</v>
      </c>
    </row>
    <row r="158" spans="1:7" x14ac:dyDescent="0.3">
      <c r="A158" t="s">
        <v>62</v>
      </c>
      <c r="B158" t="s">
        <v>13</v>
      </c>
      <c r="C158">
        <v>8</v>
      </c>
      <c r="D158">
        <v>4719.8397500000001</v>
      </c>
      <c r="E158">
        <v>8297.2567047502544</v>
      </c>
      <c r="F158">
        <v>2933.5232405872262</v>
      </c>
      <c r="G158">
        <v>37758.718000000001</v>
      </c>
    </row>
    <row r="159" spans="1:7" x14ac:dyDescent="0.3">
      <c r="A159" t="s">
        <v>63</v>
      </c>
      <c r="B159" t="s">
        <v>13</v>
      </c>
      <c r="C159">
        <v>44</v>
      </c>
      <c r="D159">
        <v>940.23852272727413</v>
      </c>
      <c r="E159">
        <v>2831.7584789233206</v>
      </c>
      <c r="F159">
        <v>426.90365324982656</v>
      </c>
      <c r="G159">
        <v>41370.495000000061</v>
      </c>
    </row>
    <row r="160" spans="1:7" x14ac:dyDescent="0.3">
      <c r="A160" t="s">
        <v>73</v>
      </c>
      <c r="B160" t="s">
        <v>13</v>
      </c>
      <c r="C160">
        <v>17</v>
      </c>
      <c r="D160">
        <v>1507.3137647058832</v>
      </c>
      <c r="E160">
        <v>1481.2874171443102</v>
      </c>
      <c r="F160">
        <v>359.26496957555054</v>
      </c>
      <c r="G160">
        <v>25624.334000000013</v>
      </c>
    </row>
    <row r="161" spans="1:7" x14ac:dyDescent="0.3">
      <c r="A161" t="s">
        <v>72</v>
      </c>
      <c r="B161" t="s">
        <v>13</v>
      </c>
      <c r="C161">
        <v>4</v>
      </c>
      <c r="D161">
        <v>1127.0400000000013</v>
      </c>
      <c r="E161">
        <v>516.52181573805069</v>
      </c>
      <c r="F161">
        <v>258.26090786902535</v>
      </c>
      <c r="G161">
        <v>4508.1600000000053</v>
      </c>
    </row>
    <row r="162" spans="1:7" x14ac:dyDescent="0.3">
      <c r="A162" t="s">
        <v>71</v>
      </c>
      <c r="B162" t="s">
        <v>13</v>
      </c>
      <c r="C162">
        <v>17</v>
      </c>
      <c r="D162">
        <v>1828.7947058823515</v>
      </c>
      <c r="E162">
        <v>4589.9390463873779</v>
      </c>
      <c r="F162">
        <v>1113.2237354942329</v>
      </c>
      <c r="G162">
        <v>31089.509999999977</v>
      </c>
    </row>
    <row r="163" spans="1:7" x14ac:dyDescent="0.3">
      <c r="A163" t="s">
        <v>70</v>
      </c>
      <c r="B163" t="s">
        <v>13</v>
      </c>
      <c r="C163">
        <v>27</v>
      </c>
      <c r="D163">
        <v>883.26666666666688</v>
      </c>
      <c r="E163">
        <v>820.63051806335159</v>
      </c>
      <c r="F163">
        <v>157.93041683636602</v>
      </c>
      <c r="G163">
        <v>23848.200000000004</v>
      </c>
    </row>
    <row r="164" spans="1:7" x14ac:dyDescent="0.3">
      <c r="A164" t="s">
        <v>69</v>
      </c>
      <c r="B164" t="s">
        <v>13</v>
      </c>
      <c r="C164">
        <v>40</v>
      </c>
      <c r="D164">
        <v>940.55799999999977</v>
      </c>
      <c r="E164">
        <v>1355.4270754536453</v>
      </c>
      <c r="F164">
        <v>214.31183803472112</v>
      </c>
      <c r="G164">
        <v>37622.319999999992</v>
      </c>
    </row>
    <row r="165" spans="1:7" x14ac:dyDescent="0.3">
      <c r="A165" t="s">
        <v>68</v>
      </c>
      <c r="B165" t="s">
        <v>13</v>
      </c>
      <c r="C165">
        <v>8</v>
      </c>
      <c r="D165">
        <v>1403.4124999999999</v>
      </c>
      <c r="E165">
        <v>2363.2784803908667</v>
      </c>
      <c r="F165">
        <v>835.54511965831045</v>
      </c>
      <c r="G165">
        <v>11227.3</v>
      </c>
    </row>
    <row r="166" spans="1:7" x14ac:dyDescent="0.3">
      <c r="A166" t="s">
        <v>67</v>
      </c>
      <c r="B166" t="s">
        <v>13</v>
      </c>
      <c r="C166">
        <v>32</v>
      </c>
      <c r="D166">
        <v>1720.2534375</v>
      </c>
      <c r="E166">
        <v>1532.5564229440811</v>
      </c>
      <c r="F166">
        <v>270.92025980368959</v>
      </c>
      <c r="G166">
        <v>55048.11</v>
      </c>
    </row>
    <row r="167" spans="1:7" x14ac:dyDescent="0.3">
      <c r="A167" t="s">
        <v>66</v>
      </c>
      <c r="B167" t="s">
        <v>13</v>
      </c>
      <c r="C167">
        <v>28</v>
      </c>
      <c r="D167">
        <v>3281.2778571428571</v>
      </c>
      <c r="E167">
        <v>5957.7173208694494</v>
      </c>
      <c r="F167">
        <v>1125.9027437601833</v>
      </c>
      <c r="G167">
        <v>91875.78</v>
      </c>
    </row>
    <row r="168" spans="1:7" x14ac:dyDescent="0.3">
      <c r="A168" t="s">
        <v>65</v>
      </c>
      <c r="B168" t="s">
        <v>13</v>
      </c>
      <c r="C168">
        <v>30</v>
      </c>
      <c r="D168">
        <v>955.10133333333499</v>
      </c>
      <c r="E168">
        <v>1201.1138592895663</v>
      </c>
      <c r="F168">
        <v>219.29238495499382</v>
      </c>
      <c r="G168">
        <v>28653.040000000048</v>
      </c>
    </row>
    <row r="169" spans="1:7" x14ac:dyDescent="0.3">
      <c r="A169" t="s">
        <v>64</v>
      </c>
      <c r="B169" t="s">
        <v>13</v>
      </c>
      <c r="C169">
        <v>11</v>
      </c>
      <c r="D169">
        <v>1561.6990909090919</v>
      </c>
      <c r="E169">
        <v>1790.042850841591</v>
      </c>
      <c r="F169">
        <v>539.71822680906132</v>
      </c>
      <c r="G169">
        <v>17178.69000000001</v>
      </c>
    </row>
    <row r="170" spans="1:7" x14ac:dyDescent="0.3">
      <c r="C170">
        <f>AVERAGE(C137:C169)</f>
        <v>15.242424242424242</v>
      </c>
      <c r="D170">
        <f t="shared" ref="D170" si="13">AVERAGE(D137:D169)</f>
        <v>1924.5093692731296</v>
      </c>
      <c r="E170">
        <f t="shared" ref="E170" si="14">AVERAGE(E137:E169)</f>
        <v>2500.364073796809</v>
      </c>
      <c r="F170">
        <f t="shared" ref="F170" si="15">AVERAGE(F137:F169)</f>
        <v>735.59624677401177</v>
      </c>
      <c r="G170">
        <f t="shared" ref="G170" si="16">AVERAGE(G137:G169)</f>
        <v>27104.842636363639</v>
      </c>
    </row>
    <row r="171" spans="1:7" x14ac:dyDescent="0.3">
      <c r="A171" t="s">
        <v>15</v>
      </c>
      <c r="B171" t="s">
        <v>14</v>
      </c>
      <c r="C171">
        <v>52</v>
      </c>
      <c r="D171">
        <v>241.14865384615379</v>
      </c>
      <c r="E171">
        <v>366.01734268366522</v>
      </c>
      <c r="F171">
        <v>50.757472952116508</v>
      </c>
      <c r="G171">
        <f>C171*D171</f>
        <v>12539.729999999998</v>
      </c>
    </row>
    <row r="172" spans="1:7" x14ac:dyDescent="0.3">
      <c r="A172" t="s">
        <v>22</v>
      </c>
      <c r="B172" t="s">
        <v>14</v>
      </c>
      <c r="C172">
        <v>111</v>
      </c>
      <c r="D172">
        <v>399.12063063063039</v>
      </c>
      <c r="E172">
        <v>732.12317188035036</v>
      </c>
      <c r="F172">
        <v>69.490056246591564</v>
      </c>
      <c r="G172">
        <f>C172*D172</f>
        <v>44302.38999999997</v>
      </c>
    </row>
    <row r="173" spans="1:7" x14ac:dyDescent="0.3">
      <c r="A173" t="s">
        <v>16</v>
      </c>
      <c r="B173" t="s">
        <v>14</v>
      </c>
      <c r="C173">
        <v>28</v>
      </c>
      <c r="D173">
        <v>2811.6057142857139</v>
      </c>
      <c r="E173">
        <v>3687.5722239238958</v>
      </c>
      <c r="F173">
        <v>696.88564614942959</v>
      </c>
      <c r="G173">
        <f>C173*D173</f>
        <v>78724.959999999992</v>
      </c>
    </row>
    <row r="174" spans="1:7" x14ac:dyDescent="0.3">
      <c r="A174" t="s">
        <v>35</v>
      </c>
      <c r="B174" t="s">
        <v>14</v>
      </c>
      <c r="C174">
        <v>40</v>
      </c>
      <c r="D174">
        <v>2447.4625000000001</v>
      </c>
      <c r="E174">
        <v>4670.8228221482868</v>
      </c>
      <c r="F174">
        <v>738.52193325420751</v>
      </c>
      <c r="G174">
        <v>97898.5</v>
      </c>
    </row>
    <row r="175" spans="1:7" x14ac:dyDescent="0.3">
      <c r="A175" t="s">
        <v>17</v>
      </c>
      <c r="B175" t="s">
        <v>14</v>
      </c>
      <c r="C175">
        <v>15</v>
      </c>
      <c r="D175">
        <v>3834.4106666666671</v>
      </c>
      <c r="E175">
        <v>4420.6288390122372</v>
      </c>
      <c r="F175">
        <v>1141.4014582172415</v>
      </c>
      <c r="G175">
        <f>C175*D175</f>
        <v>57516.160000000003</v>
      </c>
    </row>
    <row r="176" spans="1:7" x14ac:dyDescent="0.3">
      <c r="A176" t="s">
        <v>23</v>
      </c>
      <c r="B176" t="s">
        <v>14</v>
      </c>
      <c r="C176">
        <v>40</v>
      </c>
      <c r="D176">
        <v>572.75574999999958</v>
      </c>
      <c r="E176">
        <v>739.49653214591387</v>
      </c>
      <c r="F176">
        <v>116.92466816885056</v>
      </c>
      <c r="G176">
        <f>C176*D176</f>
        <v>22910.229999999981</v>
      </c>
    </row>
    <row r="177" spans="1:7" x14ac:dyDescent="0.3">
      <c r="A177" t="s">
        <v>24</v>
      </c>
      <c r="B177" t="s">
        <v>14</v>
      </c>
      <c r="C177">
        <v>49</v>
      </c>
      <c r="D177">
        <v>1137.3573469387757</v>
      </c>
      <c r="E177">
        <v>4010.1181948955564</v>
      </c>
      <c r="F177">
        <v>572.87402784222229</v>
      </c>
      <c r="G177">
        <f>C177*D177</f>
        <v>55730.510000000009</v>
      </c>
    </row>
    <row r="178" spans="1:7" x14ac:dyDescent="0.3">
      <c r="A178" t="s">
        <v>25</v>
      </c>
      <c r="B178" t="s">
        <v>14</v>
      </c>
      <c r="C178">
        <v>36</v>
      </c>
      <c r="D178">
        <v>1429.6869444444449</v>
      </c>
      <c r="E178">
        <v>2603.6063570273559</v>
      </c>
      <c r="F178">
        <v>433.93439283789263</v>
      </c>
      <c r="G178">
        <f>C178*D178</f>
        <v>51468.730000000018</v>
      </c>
    </row>
    <row r="179" spans="1:7" x14ac:dyDescent="0.3">
      <c r="A179" t="s">
        <v>18</v>
      </c>
      <c r="B179" t="s">
        <v>14</v>
      </c>
      <c r="C179">
        <v>28</v>
      </c>
      <c r="D179">
        <v>3648.6121428571396</v>
      </c>
      <c r="E179">
        <v>3527.0980328586329</v>
      </c>
      <c r="F179">
        <v>666.55887462064754</v>
      </c>
      <c r="G179">
        <f>C179*D179</f>
        <v>102161.13999999991</v>
      </c>
    </row>
    <row r="180" spans="1:7" x14ac:dyDescent="0.3">
      <c r="A180" t="s">
        <v>19</v>
      </c>
      <c r="B180" t="s">
        <v>14</v>
      </c>
      <c r="C180">
        <v>40</v>
      </c>
      <c r="D180">
        <v>2131.3712500000011</v>
      </c>
      <c r="E180">
        <v>1680.989315494329</v>
      </c>
      <c r="F180">
        <v>265.78774796847262</v>
      </c>
      <c r="G180">
        <f>C180*D180</f>
        <v>85254.850000000035</v>
      </c>
    </row>
    <row r="181" spans="1:7" x14ac:dyDescent="0.3">
      <c r="A181" t="s">
        <v>26</v>
      </c>
      <c r="B181" t="s">
        <v>14</v>
      </c>
      <c r="C181">
        <v>30</v>
      </c>
      <c r="D181">
        <v>2876.5969999999993</v>
      </c>
      <c r="E181">
        <v>2653.9101766406648</v>
      </c>
      <c r="F181">
        <v>484.53548977953733</v>
      </c>
      <c r="G181">
        <f>C181*D181</f>
        <v>86297.909999999974</v>
      </c>
    </row>
    <row r="182" spans="1:7" x14ac:dyDescent="0.3">
      <c r="A182" t="s">
        <v>41</v>
      </c>
      <c r="B182" t="s">
        <v>14</v>
      </c>
      <c r="C182">
        <v>15</v>
      </c>
      <c r="D182">
        <v>2789.0440000000012</v>
      </c>
      <c r="E182">
        <v>2777.7557663537359</v>
      </c>
      <c r="F182">
        <v>717.21345486130929</v>
      </c>
      <c r="G182">
        <v>41835.660000000018</v>
      </c>
    </row>
    <row r="183" spans="1:7" x14ac:dyDescent="0.3">
      <c r="A183" t="s">
        <v>42</v>
      </c>
      <c r="B183" t="s">
        <v>14</v>
      </c>
      <c r="C183">
        <v>14</v>
      </c>
      <c r="D183">
        <v>5953.6114285714302</v>
      </c>
      <c r="E183">
        <v>3886.2729902743927</v>
      </c>
      <c r="F183">
        <v>1038.6501457914453</v>
      </c>
      <c r="G183">
        <v>83350.560000000027</v>
      </c>
    </row>
    <row r="184" spans="1:7" x14ac:dyDescent="0.3">
      <c r="A184" t="s">
        <v>43</v>
      </c>
      <c r="B184" t="s">
        <v>14</v>
      </c>
      <c r="C184">
        <v>30</v>
      </c>
      <c r="D184">
        <v>2869.5026666666686</v>
      </c>
      <c r="E184">
        <v>2512.805179818698</v>
      </c>
      <c r="F184">
        <v>458.7733598675087</v>
      </c>
      <c r="G184">
        <v>86085.08000000006</v>
      </c>
    </row>
    <row r="185" spans="1:7" x14ac:dyDescent="0.3">
      <c r="A185" t="s">
        <v>44</v>
      </c>
      <c r="B185" t="s">
        <v>14</v>
      </c>
      <c r="C185">
        <v>36</v>
      </c>
      <c r="D185">
        <v>3535.134722222223</v>
      </c>
      <c r="E185">
        <v>3871.4730655630196</v>
      </c>
      <c r="F185">
        <v>645.2455109271699</v>
      </c>
      <c r="G185">
        <v>127264.85000000003</v>
      </c>
    </row>
    <row r="186" spans="1:7" x14ac:dyDescent="0.3">
      <c r="A186" t="s">
        <v>45</v>
      </c>
      <c r="B186" t="s">
        <v>14</v>
      </c>
      <c r="C186">
        <v>24</v>
      </c>
      <c r="D186">
        <v>3944.820416666666</v>
      </c>
      <c r="E186">
        <v>3001.8048389977412</v>
      </c>
      <c r="F186">
        <v>612.7408469134898</v>
      </c>
      <c r="G186">
        <v>94675.689999999988</v>
      </c>
    </row>
    <row r="187" spans="1:7" x14ac:dyDescent="0.3">
      <c r="A187" t="s">
        <v>46</v>
      </c>
      <c r="B187" t="s">
        <v>14</v>
      </c>
      <c r="C187">
        <v>8</v>
      </c>
      <c r="D187">
        <v>15337.069999999998</v>
      </c>
      <c r="E187">
        <v>17372.811868687237</v>
      </c>
      <c r="F187">
        <v>6142.2165403134404</v>
      </c>
      <c r="G187">
        <v>122696.55999999998</v>
      </c>
    </row>
    <row r="188" spans="1:7" x14ac:dyDescent="0.3">
      <c r="A188" t="s">
        <v>37</v>
      </c>
      <c r="B188" t="s">
        <v>14</v>
      </c>
      <c r="C188">
        <v>44</v>
      </c>
      <c r="D188">
        <v>2051.4277272727272</v>
      </c>
      <c r="E188">
        <v>3275.5116600303395</v>
      </c>
      <c r="F188">
        <v>493.80196239794515</v>
      </c>
      <c r="G188">
        <v>90262.819999999992</v>
      </c>
    </row>
    <row r="189" spans="1:7" x14ac:dyDescent="0.3">
      <c r="A189" t="s">
        <v>36</v>
      </c>
      <c r="B189" t="s">
        <v>14</v>
      </c>
      <c r="C189">
        <v>35</v>
      </c>
      <c r="D189">
        <v>1623.5245714285711</v>
      </c>
      <c r="E189">
        <v>2681.1911752453943</v>
      </c>
      <c r="F189">
        <v>453.20402589983934</v>
      </c>
      <c r="G189">
        <v>56823.359999999986</v>
      </c>
    </row>
    <row r="190" spans="1:7" x14ac:dyDescent="0.3">
      <c r="A190" t="s">
        <v>39</v>
      </c>
      <c r="B190" t="s">
        <v>14</v>
      </c>
      <c r="C190">
        <v>38</v>
      </c>
      <c r="D190">
        <v>573.94973684210504</v>
      </c>
      <c r="E190">
        <v>1054.6462000979329</v>
      </c>
      <c r="F190">
        <v>171.08620537004523</v>
      </c>
      <c r="G190">
        <v>21810.089999999993</v>
      </c>
    </row>
    <row r="191" spans="1:7" x14ac:dyDescent="0.3">
      <c r="A191" t="s">
        <v>40</v>
      </c>
      <c r="B191" t="s">
        <v>14</v>
      </c>
      <c r="C191">
        <v>20</v>
      </c>
      <c r="D191">
        <v>3470.2135000000026</v>
      </c>
      <c r="E191">
        <v>3593.6571426162232</v>
      </c>
      <c r="F191">
        <v>803.56616587175313</v>
      </c>
      <c r="G191">
        <v>69404.270000000048</v>
      </c>
    </row>
    <row r="192" spans="1:7" x14ac:dyDescent="0.3">
      <c r="A192" t="s">
        <v>62</v>
      </c>
      <c r="B192" t="s">
        <v>14</v>
      </c>
      <c r="C192">
        <v>33</v>
      </c>
      <c r="D192">
        <v>1371.9140303030294</v>
      </c>
      <c r="E192">
        <v>2086.3197667765403</v>
      </c>
      <c r="F192">
        <v>363.18165457449834</v>
      </c>
      <c r="G192">
        <v>45273.162999999971</v>
      </c>
    </row>
    <row r="193" spans="1:7" x14ac:dyDescent="0.3">
      <c r="A193" t="s">
        <v>63</v>
      </c>
      <c r="B193" t="s">
        <v>14</v>
      </c>
      <c r="C193">
        <v>20</v>
      </c>
      <c r="D193">
        <v>3763.3201000000008</v>
      </c>
      <c r="E193">
        <v>5604.2936742679904</v>
      </c>
      <c r="F193">
        <v>1253.158162153529</v>
      </c>
      <c r="G193">
        <v>75266.402000000016</v>
      </c>
    </row>
    <row r="194" spans="1:7" x14ac:dyDescent="0.3">
      <c r="A194" t="s">
        <v>73</v>
      </c>
      <c r="B194" t="s">
        <v>14</v>
      </c>
      <c r="C194">
        <v>60</v>
      </c>
      <c r="D194">
        <v>1185.4767500000007</v>
      </c>
      <c r="E194">
        <v>1382.260928502096</v>
      </c>
      <c r="F194">
        <v>178.44911854006062</v>
      </c>
      <c r="G194">
        <v>71128.60500000004</v>
      </c>
    </row>
    <row r="195" spans="1:7" x14ac:dyDescent="0.3">
      <c r="A195" t="s">
        <v>72</v>
      </c>
      <c r="B195" t="s">
        <v>14</v>
      </c>
      <c r="C195">
        <v>17</v>
      </c>
      <c r="D195">
        <v>7475.5341176470602</v>
      </c>
      <c r="E195">
        <v>9264.5237502306754</v>
      </c>
      <c r="F195">
        <v>2246.9770584261482</v>
      </c>
      <c r="G195">
        <v>127084.08000000002</v>
      </c>
    </row>
    <row r="196" spans="1:7" x14ac:dyDescent="0.3">
      <c r="A196" t="s">
        <v>71</v>
      </c>
      <c r="B196" t="s">
        <v>14</v>
      </c>
      <c r="C196">
        <v>44</v>
      </c>
      <c r="D196">
        <v>1187.6272727272733</v>
      </c>
      <c r="E196">
        <v>2163.8466376440701</v>
      </c>
      <c r="F196">
        <v>326.21215458806824</v>
      </c>
      <c r="G196">
        <v>52255.600000000028</v>
      </c>
    </row>
    <row r="197" spans="1:7" x14ac:dyDescent="0.3">
      <c r="A197" t="s">
        <v>70</v>
      </c>
      <c r="B197" t="s">
        <v>14</v>
      </c>
      <c r="C197">
        <v>35</v>
      </c>
      <c r="D197">
        <v>994.57057142857172</v>
      </c>
      <c r="E197">
        <v>1510.826740430439</v>
      </c>
      <c r="F197">
        <v>255.37632956648034</v>
      </c>
      <c r="G197">
        <v>34809.970000000008</v>
      </c>
    </row>
    <row r="198" spans="1:7" x14ac:dyDescent="0.3">
      <c r="A198" t="s">
        <v>69</v>
      </c>
      <c r="B198" t="s">
        <v>14</v>
      </c>
      <c r="C198">
        <v>37</v>
      </c>
      <c r="D198">
        <v>2391.5575675675686</v>
      </c>
      <c r="E198">
        <v>3706.5450588455346</v>
      </c>
      <c r="F198">
        <v>609.35225407588189</v>
      </c>
      <c r="G198">
        <v>88487.630000000034</v>
      </c>
    </row>
    <row r="199" spans="1:7" x14ac:dyDescent="0.3">
      <c r="A199" t="s">
        <v>68</v>
      </c>
      <c r="B199" t="s">
        <v>14</v>
      </c>
      <c r="C199">
        <v>27</v>
      </c>
      <c r="D199">
        <v>1859.0870370370365</v>
      </c>
      <c r="E199">
        <v>5797.0203993741588</v>
      </c>
      <c r="F199">
        <v>1115.6370960254742</v>
      </c>
      <c r="G199">
        <v>50195.349999999984</v>
      </c>
    </row>
    <row r="200" spans="1:7" x14ac:dyDescent="0.3">
      <c r="A200" t="s">
        <v>67</v>
      </c>
      <c r="B200" t="s">
        <v>14</v>
      </c>
      <c r="C200">
        <v>32</v>
      </c>
      <c r="D200">
        <v>1250.9462499999995</v>
      </c>
      <c r="E200">
        <v>2564.0428712154262</v>
      </c>
      <c r="F200">
        <v>453.2630253723633</v>
      </c>
      <c r="G200">
        <v>40030.279999999984</v>
      </c>
    </row>
    <row r="201" spans="1:7" x14ac:dyDescent="0.3">
      <c r="A201" t="s">
        <v>66</v>
      </c>
      <c r="B201" t="s">
        <v>14</v>
      </c>
      <c r="C201">
        <v>11</v>
      </c>
      <c r="D201">
        <v>2753.5227272727275</v>
      </c>
      <c r="E201">
        <v>6808.8325412101176</v>
      </c>
      <c r="F201">
        <v>2052.9402545050939</v>
      </c>
      <c r="G201">
        <v>30288.750000000004</v>
      </c>
    </row>
    <row r="202" spans="1:7" x14ac:dyDescent="0.3">
      <c r="A202" t="s">
        <v>65</v>
      </c>
      <c r="B202" t="s">
        <v>14</v>
      </c>
      <c r="C202">
        <v>28</v>
      </c>
      <c r="D202">
        <v>2031.3099999999988</v>
      </c>
      <c r="E202">
        <v>2749.5041269411972</v>
      </c>
      <c r="F202">
        <v>519.60743918801245</v>
      </c>
      <c r="G202">
        <v>56876.679999999964</v>
      </c>
    </row>
    <row r="203" spans="1:7" x14ac:dyDescent="0.3">
      <c r="A203" t="s">
        <v>64</v>
      </c>
      <c r="B203" t="s">
        <v>14</v>
      </c>
      <c r="C203">
        <v>16</v>
      </c>
      <c r="D203">
        <v>149.38000000000022</v>
      </c>
      <c r="E203">
        <v>331.34292246352044</v>
      </c>
      <c r="F203">
        <v>82.835730615880109</v>
      </c>
      <c r="G203">
        <v>2390.0800000000036</v>
      </c>
    </row>
    <row r="204" spans="1:7" x14ac:dyDescent="0.3">
      <c r="C204">
        <f>AVERAGE(C171:C203)</f>
        <v>33.121212121212125</v>
      </c>
      <c r="D204">
        <f t="shared" ref="D204" si="17">AVERAGE(D171:D203)</f>
        <v>2730.0810240400965</v>
      </c>
      <c r="E204">
        <f t="shared" ref="E204" si="18">AVERAGE(E171:E203)</f>
        <v>3548.1718883120411</v>
      </c>
      <c r="F204">
        <f t="shared" ref="F204" si="19">AVERAGE(F171:F203)</f>
        <v>794.88364436008032</v>
      </c>
      <c r="G204">
        <f t="shared" ref="G204" si="20">AVERAGE(G171:G203)</f>
        <v>65548.504242424257</v>
      </c>
    </row>
  </sheetData>
  <sortState ref="A1:G198">
    <sortCondition ref="B1"/>
  </sortState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38"/>
  <sheetViews>
    <sheetView topLeftCell="A218" workbookViewId="0">
      <selection activeCell="E232" sqref="E232:K237"/>
    </sheetView>
  </sheetViews>
  <sheetFormatPr defaultRowHeight="14.4" x14ac:dyDescent="0.3"/>
  <cols>
    <col min="1" max="1" width="17.44140625" customWidth="1"/>
    <col min="2" max="2" width="10" bestFit="1" customWidth="1"/>
    <col min="3" max="3" width="10.6640625" bestFit="1" customWidth="1"/>
    <col min="8" max="8" width="8.21875" bestFit="1" customWidth="1"/>
  </cols>
  <sheetData>
    <row r="1" spans="1:11" x14ac:dyDescent="0.3">
      <c r="A1" t="s">
        <v>0</v>
      </c>
      <c r="C1">
        <f>B2</f>
        <v>1788.64</v>
      </c>
      <c r="D1" s="2">
        <v>1</v>
      </c>
    </row>
    <row r="2" spans="1:11" hidden="1" x14ac:dyDescent="0.3">
      <c r="B2">
        <v>1788.64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323.99999999999977</v>
      </c>
      <c r="D3" s="2">
        <v>1</v>
      </c>
    </row>
    <row r="4" spans="1:11" hidden="1" x14ac:dyDescent="0.3">
      <c r="B4">
        <v>2112.64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5962.7199999999993</v>
      </c>
      <c r="D5" s="2">
        <v>1</v>
      </c>
    </row>
    <row r="6" spans="1:11" hidden="1" x14ac:dyDescent="0.3">
      <c r="B6">
        <v>8075.36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796.64000000000033</v>
      </c>
      <c r="D7" s="2">
        <v>1</v>
      </c>
    </row>
    <row r="8" spans="1:11" hidden="1" x14ac:dyDescent="0.3">
      <c r="B8">
        <v>8872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3</v>
      </c>
      <c r="C9">
        <f t="shared" si="0"/>
        <v>53.920000000000073</v>
      </c>
      <c r="D9" s="2">
        <v>1</v>
      </c>
    </row>
    <row r="10" spans="1:11" hidden="1" x14ac:dyDescent="0.3">
      <c r="B10">
        <v>8925.92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4</v>
      </c>
      <c r="C11">
        <f t="shared" si="0"/>
        <v>15.840000000000146</v>
      </c>
      <c r="D11" s="2">
        <v>1</v>
      </c>
    </row>
    <row r="12" spans="1:11" hidden="1" x14ac:dyDescent="0.3">
      <c r="B12">
        <v>8941.76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5</v>
      </c>
      <c r="C13">
        <f t="shared" si="0"/>
        <v>1773.2800000000007</v>
      </c>
      <c r="D13" s="2">
        <v>1</v>
      </c>
    </row>
    <row r="14" spans="1:11" hidden="1" x14ac:dyDescent="0.3">
      <c r="B14">
        <v>10715.04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269.43999999999869</v>
      </c>
      <c r="D15" s="2">
        <v>1</v>
      </c>
    </row>
    <row r="16" spans="1:11" hidden="1" x14ac:dyDescent="0.3">
      <c r="B16">
        <v>10984.48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2</v>
      </c>
      <c r="C17">
        <f t="shared" si="0"/>
        <v>262.07999999999993</v>
      </c>
      <c r="D17" s="2">
        <v>1</v>
      </c>
    </row>
    <row r="18" spans="1:11" hidden="1" x14ac:dyDescent="0.3">
      <c r="B18">
        <v>11246.56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132.31999999999971</v>
      </c>
      <c r="D19" s="2">
        <v>1</v>
      </c>
    </row>
    <row r="20" spans="1:11" hidden="1" x14ac:dyDescent="0.3">
      <c r="B20">
        <v>11378.88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2</v>
      </c>
      <c r="C21">
        <f t="shared" si="0"/>
        <v>2006.4000000000015</v>
      </c>
      <c r="D21" s="2">
        <v>1</v>
      </c>
    </row>
    <row r="22" spans="1:11" hidden="1" x14ac:dyDescent="0.3">
      <c r="B22">
        <v>13385.28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16.959999999999127</v>
      </c>
      <c r="D23" s="2">
        <v>1</v>
      </c>
    </row>
    <row r="24" spans="1:11" hidden="1" x14ac:dyDescent="0.3">
      <c r="B24">
        <v>13402.24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40062.480000000003</v>
      </c>
      <c r="D25" s="2">
        <v>1</v>
      </c>
    </row>
    <row r="26" spans="1:11" hidden="1" x14ac:dyDescent="0.3">
      <c r="B26">
        <v>53464.72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323.19999999999709</v>
      </c>
      <c r="D27" s="2">
        <v>1</v>
      </c>
    </row>
    <row r="28" spans="1:11" hidden="1" x14ac:dyDescent="0.3">
      <c r="B28">
        <v>53787.92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2</v>
      </c>
      <c r="C29">
        <f t="shared" si="0"/>
        <v>1923.8400000000038</v>
      </c>
      <c r="D29" s="2">
        <v>1</v>
      </c>
    </row>
    <row r="30" spans="1:11" hidden="1" x14ac:dyDescent="0.3">
      <c r="B30">
        <v>55711.76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352.63999999999942</v>
      </c>
      <c r="D31" s="2">
        <v>1</v>
      </c>
    </row>
    <row r="32" spans="1:11" hidden="1" x14ac:dyDescent="0.3">
      <c r="B32">
        <v>56064.4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2</v>
      </c>
      <c r="C33">
        <f t="shared" si="0"/>
        <v>508.15999999999622</v>
      </c>
      <c r="D33" s="2">
        <v>1</v>
      </c>
    </row>
    <row r="34" spans="1:11" hidden="1" x14ac:dyDescent="0.3">
      <c r="B34">
        <v>56572.56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25.92000000000553</v>
      </c>
      <c r="D35" s="2">
        <v>1</v>
      </c>
    </row>
    <row r="36" spans="1:11" hidden="1" x14ac:dyDescent="0.3">
      <c r="B36">
        <v>56598.48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2</v>
      </c>
      <c r="C37">
        <f t="shared" si="0"/>
        <v>9274.5599999999904</v>
      </c>
      <c r="D37" s="2">
        <v>1</v>
      </c>
    </row>
    <row r="38" spans="1:11" hidden="1" x14ac:dyDescent="0.3">
      <c r="B38">
        <v>65873.039999999994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3.8400000000110595</v>
      </c>
      <c r="D39" s="2">
        <v>1</v>
      </c>
    </row>
    <row r="40" spans="1:11" hidden="1" x14ac:dyDescent="0.3">
      <c r="B40">
        <v>65876.88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13360.959999999992</v>
      </c>
      <c r="D41" s="2">
        <v>1</v>
      </c>
    </row>
    <row r="42" spans="1:11" hidden="1" x14ac:dyDescent="0.3">
      <c r="B42">
        <v>79237.84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457.1200000000099</v>
      </c>
      <c r="D43" s="2">
        <v>1</v>
      </c>
    </row>
    <row r="44" spans="1:11" hidden="1" x14ac:dyDescent="0.3">
      <c r="B44">
        <v>79694.960000000006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236.79999999998836</v>
      </c>
      <c r="D45" s="2">
        <v>1</v>
      </c>
    </row>
    <row r="46" spans="1:11" hidden="1" x14ac:dyDescent="0.3">
      <c r="B46">
        <v>79931.759999999995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979.68000000000757</v>
      </c>
      <c r="D47" s="2">
        <v>1</v>
      </c>
    </row>
    <row r="48" spans="1:11" hidden="1" x14ac:dyDescent="0.3">
      <c r="B48">
        <v>80911.44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18167.839999999997</v>
      </c>
      <c r="D49" s="2">
        <v>1</v>
      </c>
    </row>
    <row r="50" spans="1:11" hidden="1" x14ac:dyDescent="0.3">
      <c r="B50">
        <v>99079.28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2581.9199999999983</v>
      </c>
      <c r="D51" s="2">
        <v>1</v>
      </c>
    </row>
    <row r="52" spans="1:11" hidden="1" x14ac:dyDescent="0.3">
      <c r="B52">
        <v>101661.2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2</v>
      </c>
      <c r="C53">
        <f t="shared" si="0"/>
        <v>1561.2799999999988</v>
      </c>
      <c r="D53" s="2">
        <v>1</v>
      </c>
    </row>
    <row r="54" spans="1:11" hidden="1" x14ac:dyDescent="0.3">
      <c r="B54">
        <v>103222.48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333.27999999999884</v>
      </c>
      <c r="D55" s="2">
        <v>1</v>
      </c>
    </row>
    <row r="56" spans="1:11" hidden="1" x14ac:dyDescent="0.3">
      <c r="B56">
        <v>103555.76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42919.360000000001</v>
      </c>
      <c r="D57" s="2">
        <v>1</v>
      </c>
    </row>
    <row r="58" spans="1:11" hidden="1" x14ac:dyDescent="0.3">
      <c r="B58">
        <v>146475.12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993.60000000000582</v>
      </c>
      <c r="D59" s="2">
        <v>1</v>
      </c>
    </row>
    <row r="60" spans="1:11" hidden="1" x14ac:dyDescent="0.3">
      <c r="B60">
        <v>147468.72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2</v>
      </c>
      <c r="C61">
        <f t="shared" si="0"/>
        <v>1531.5199999999895</v>
      </c>
      <c r="D61" s="2">
        <v>1</v>
      </c>
    </row>
    <row r="62" spans="1:11" hidden="1" x14ac:dyDescent="0.3">
      <c r="B62">
        <v>149000.24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727.83999999999651</v>
      </c>
      <c r="D63" s="2">
        <v>1</v>
      </c>
    </row>
    <row r="64" spans="1:11" hidden="1" x14ac:dyDescent="0.3">
      <c r="B64">
        <v>149728.07999999999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197.76000000000931</v>
      </c>
      <c r="D65" s="2">
        <v>1</v>
      </c>
    </row>
    <row r="66" spans="1:11" hidden="1" x14ac:dyDescent="0.3">
      <c r="B66">
        <v>149925.84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1266.2399999999907</v>
      </c>
      <c r="D67" s="2">
        <v>1</v>
      </c>
    </row>
    <row r="68" spans="1:11" hidden="1" x14ac:dyDescent="0.3">
      <c r="B68">
        <v>151192.07999999999</v>
      </c>
      <c r="C68">
        <f t="shared" ref="C68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hidden="1" x14ac:dyDescent="0.3">
      <c r="D69" s="2"/>
    </row>
    <row r="70" spans="1:11" hidden="1" x14ac:dyDescent="0.3">
      <c r="D70" s="2"/>
    </row>
    <row r="71" spans="1:11" hidden="1" x14ac:dyDescent="0.3">
      <c r="D71" s="2"/>
    </row>
    <row r="72" spans="1:11" hidden="1" x14ac:dyDescent="0.3">
      <c r="D72" s="2"/>
    </row>
    <row r="73" spans="1:11" hidden="1" x14ac:dyDescent="0.3">
      <c r="D73" s="2"/>
    </row>
    <row r="74" spans="1:11" hidden="1" x14ac:dyDescent="0.3">
      <c r="D74" s="2"/>
    </row>
    <row r="75" spans="1:11" hidden="1" x14ac:dyDescent="0.3">
      <c r="D75" s="2"/>
    </row>
    <row r="76" spans="1:11" hidden="1" x14ac:dyDescent="0.3">
      <c r="D76" s="2"/>
    </row>
    <row r="77" spans="1:11" hidden="1" x14ac:dyDescent="0.3">
      <c r="D77" s="2"/>
    </row>
    <row r="78" spans="1:11" hidden="1" x14ac:dyDescent="0.3">
      <c r="D78" s="2"/>
    </row>
    <row r="79" spans="1:11" hidden="1" x14ac:dyDescent="0.3">
      <c r="D79" s="2"/>
    </row>
    <row r="80" spans="1:11" hidden="1" x14ac:dyDescent="0.3">
      <c r="D80" s="2"/>
    </row>
    <row r="81" spans="4:4" hidden="1" x14ac:dyDescent="0.3">
      <c r="D81" s="2"/>
    </row>
    <row r="82" spans="4:4" hidden="1" x14ac:dyDescent="0.3">
      <c r="D82" s="2"/>
    </row>
    <row r="83" spans="4:4" hidden="1" x14ac:dyDescent="0.3">
      <c r="D83" s="2"/>
    </row>
    <row r="84" spans="4:4" hidden="1" x14ac:dyDescent="0.3">
      <c r="D84" s="2"/>
    </row>
    <row r="85" spans="4:4" hidden="1" x14ac:dyDescent="0.3">
      <c r="D85" s="2"/>
    </row>
    <row r="86" spans="4:4" hidden="1" x14ac:dyDescent="0.3">
      <c r="D86" s="2"/>
    </row>
    <row r="87" spans="4:4" hidden="1" x14ac:dyDescent="0.3">
      <c r="D87" s="2"/>
    </row>
    <row r="88" spans="4:4" hidden="1" x14ac:dyDescent="0.3">
      <c r="D88" s="2"/>
    </row>
    <row r="89" spans="4:4" hidden="1" x14ac:dyDescent="0.3">
      <c r="D89" s="2"/>
    </row>
    <row r="90" spans="4:4" hidden="1" x14ac:dyDescent="0.3">
      <c r="D90" s="2"/>
    </row>
    <row r="91" spans="4:4" hidden="1" x14ac:dyDescent="0.3">
      <c r="D91" s="2"/>
    </row>
    <row r="92" spans="4:4" hidden="1" x14ac:dyDescent="0.3">
      <c r="D92" s="2"/>
    </row>
    <row r="93" spans="4:4" hidden="1" x14ac:dyDescent="0.3">
      <c r="D93" s="2"/>
    </row>
    <row r="94" spans="4:4" hidden="1" x14ac:dyDescent="0.3">
      <c r="D94" s="2"/>
    </row>
    <row r="95" spans="4:4" hidden="1" x14ac:dyDescent="0.3">
      <c r="D95" s="2"/>
    </row>
    <row r="96" spans="4:4" hidden="1" x14ac:dyDescent="0.3">
      <c r="D96" s="2"/>
    </row>
    <row r="97" spans="4:4" hidden="1" x14ac:dyDescent="0.3">
      <c r="D97" s="2"/>
    </row>
    <row r="98" spans="4:4" hidden="1" x14ac:dyDescent="0.3">
      <c r="D98" s="2"/>
    </row>
    <row r="99" spans="4:4" hidden="1" x14ac:dyDescent="0.3">
      <c r="D99" s="2"/>
    </row>
    <row r="100" spans="4:4" hidden="1" x14ac:dyDescent="0.3">
      <c r="D100" s="2"/>
    </row>
    <row r="101" spans="4:4" hidden="1" x14ac:dyDescent="0.3">
      <c r="D101" s="2"/>
    </row>
    <row r="102" spans="4:4" hidden="1" x14ac:dyDescent="0.3">
      <c r="D102" s="2"/>
    </row>
    <row r="103" spans="4:4" hidden="1" x14ac:dyDescent="0.3">
      <c r="D103" s="2"/>
    </row>
    <row r="104" spans="4:4" hidden="1" x14ac:dyDescent="0.3">
      <c r="D104" s="2"/>
    </row>
    <row r="105" spans="4:4" hidden="1" x14ac:dyDescent="0.3">
      <c r="D105" s="2"/>
    </row>
    <row r="106" spans="4:4" hidden="1" x14ac:dyDescent="0.3">
      <c r="D106" s="2"/>
    </row>
    <row r="107" spans="4:4" hidden="1" x14ac:dyDescent="0.3">
      <c r="D107" s="2"/>
    </row>
    <row r="108" spans="4:4" hidden="1" x14ac:dyDescent="0.3">
      <c r="D108" s="2"/>
    </row>
    <row r="109" spans="4:4" hidden="1" x14ac:dyDescent="0.3">
      <c r="D109" s="2"/>
    </row>
    <row r="110" spans="4:4" hidden="1" x14ac:dyDescent="0.3">
      <c r="D110" s="2"/>
    </row>
    <row r="111" spans="4:4" hidden="1" x14ac:dyDescent="0.3">
      <c r="D111" s="2"/>
    </row>
    <row r="112" spans="4:4" hidden="1" x14ac:dyDescent="0.3">
      <c r="D112" s="2"/>
    </row>
    <row r="113" spans="4:4" hidden="1" x14ac:dyDescent="0.3">
      <c r="D113" s="2"/>
    </row>
    <row r="114" spans="4:4" hidden="1" x14ac:dyDescent="0.3">
      <c r="D114" s="2"/>
    </row>
    <row r="115" spans="4:4" hidden="1" x14ac:dyDescent="0.3">
      <c r="D115" s="2"/>
    </row>
    <row r="116" spans="4:4" hidden="1" x14ac:dyDescent="0.3">
      <c r="D116" s="2"/>
    </row>
    <row r="117" spans="4:4" hidden="1" x14ac:dyDescent="0.3">
      <c r="D117" s="2"/>
    </row>
    <row r="118" spans="4:4" hidden="1" x14ac:dyDescent="0.3">
      <c r="D118" s="2"/>
    </row>
    <row r="119" spans="4:4" hidden="1" x14ac:dyDescent="0.3">
      <c r="D119" s="2"/>
    </row>
    <row r="120" spans="4:4" hidden="1" x14ac:dyDescent="0.3">
      <c r="D120" s="2"/>
    </row>
    <row r="121" spans="4:4" hidden="1" x14ac:dyDescent="0.3">
      <c r="D121" s="2"/>
    </row>
    <row r="122" spans="4:4" hidden="1" x14ac:dyDescent="0.3">
      <c r="D122" s="2"/>
    </row>
    <row r="123" spans="4:4" hidden="1" x14ac:dyDescent="0.3">
      <c r="D123" s="2"/>
    </row>
    <row r="124" spans="4:4" hidden="1" x14ac:dyDescent="0.3">
      <c r="D124" s="2"/>
    </row>
    <row r="125" spans="4:4" hidden="1" x14ac:dyDescent="0.3">
      <c r="D125" s="2"/>
    </row>
    <row r="126" spans="4:4" hidden="1" x14ac:dyDescent="0.3">
      <c r="D126" s="2"/>
    </row>
    <row r="127" spans="4:4" hidden="1" x14ac:dyDescent="0.3">
      <c r="D127" s="2"/>
    </row>
    <row r="128" spans="4:4" hidden="1" x14ac:dyDescent="0.3">
      <c r="D128" s="2"/>
    </row>
    <row r="129" spans="4:4" hidden="1" x14ac:dyDescent="0.3">
      <c r="D129" s="2"/>
    </row>
    <row r="130" spans="4:4" hidden="1" x14ac:dyDescent="0.3">
      <c r="D130" s="2"/>
    </row>
    <row r="131" spans="4:4" hidden="1" x14ac:dyDescent="0.3">
      <c r="D131" s="2"/>
    </row>
    <row r="132" spans="4:4" hidden="1" x14ac:dyDescent="0.3">
      <c r="D132" s="2"/>
    </row>
    <row r="133" spans="4:4" hidden="1" x14ac:dyDescent="0.3">
      <c r="D133" s="2"/>
    </row>
    <row r="134" spans="4:4" hidden="1" x14ac:dyDescent="0.3">
      <c r="D134" s="2"/>
    </row>
    <row r="135" spans="4:4" hidden="1" x14ac:dyDescent="0.3">
      <c r="D135" s="2"/>
    </row>
    <row r="136" spans="4:4" hidden="1" x14ac:dyDescent="0.3">
      <c r="D136" s="2"/>
    </row>
    <row r="137" spans="4:4" hidden="1" x14ac:dyDescent="0.3">
      <c r="D137" s="2"/>
    </row>
    <row r="138" spans="4:4" hidden="1" x14ac:dyDescent="0.3">
      <c r="D138" s="2"/>
    </row>
    <row r="139" spans="4:4" hidden="1" x14ac:dyDescent="0.3">
      <c r="D139" s="2"/>
    </row>
    <row r="140" spans="4:4" hidden="1" x14ac:dyDescent="0.3">
      <c r="D140" s="2"/>
    </row>
    <row r="141" spans="4:4" hidden="1" x14ac:dyDescent="0.3">
      <c r="D141" s="2"/>
    </row>
    <row r="142" spans="4:4" hidden="1" x14ac:dyDescent="0.3">
      <c r="D142" s="2"/>
    </row>
    <row r="143" spans="4:4" hidden="1" x14ac:dyDescent="0.3">
      <c r="D143" s="2"/>
    </row>
    <row r="144" spans="4:4" hidden="1" x14ac:dyDescent="0.3">
      <c r="D144" s="2"/>
    </row>
    <row r="145" spans="4:4" hidden="1" x14ac:dyDescent="0.3">
      <c r="D145" s="2"/>
    </row>
    <row r="146" spans="4:4" hidden="1" x14ac:dyDescent="0.3">
      <c r="D146" s="2"/>
    </row>
    <row r="147" spans="4:4" hidden="1" x14ac:dyDescent="0.3">
      <c r="D147" s="2"/>
    </row>
    <row r="148" spans="4:4" hidden="1" x14ac:dyDescent="0.3">
      <c r="D148" s="2"/>
    </row>
    <row r="149" spans="4:4" hidden="1" x14ac:dyDescent="0.3">
      <c r="D149" s="2"/>
    </row>
    <row r="150" spans="4:4" hidden="1" x14ac:dyDescent="0.3">
      <c r="D150" s="2"/>
    </row>
    <row r="151" spans="4:4" hidden="1" x14ac:dyDescent="0.3">
      <c r="D151" s="2"/>
    </row>
    <row r="152" spans="4:4" hidden="1" x14ac:dyDescent="0.3">
      <c r="D152" s="2"/>
    </row>
    <row r="153" spans="4:4" hidden="1" x14ac:dyDescent="0.3">
      <c r="D153" s="2"/>
    </row>
    <row r="154" spans="4:4" hidden="1" x14ac:dyDescent="0.3">
      <c r="D154" s="2"/>
    </row>
    <row r="155" spans="4:4" hidden="1" x14ac:dyDescent="0.3">
      <c r="D155" s="2"/>
    </row>
    <row r="156" spans="4:4" hidden="1" x14ac:dyDescent="0.3">
      <c r="D156" s="2"/>
    </row>
    <row r="157" spans="4:4" hidden="1" x14ac:dyDescent="0.3">
      <c r="D157" s="2"/>
    </row>
    <row r="158" spans="4:4" hidden="1" x14ac:dyDescent="0.3">
      <c r="D158" s="2"/>
    </row>
    <row r="159" spans="4:4" hidden="1" x14ac:dyDescent="0.3">
      <c r="D159" s="2"/>
    </row>
    <row r="160" spans="4:4" hidden="1" x14ac:dyDescent="0.3">
      <c r="D160" s="2"/>
    </row>
    <row r="161" spans="4:4" hidden="1" x14ac:dyDescent="0.3">
      <c r="D161" s="2"/>
    </row>
    <row r="162" spans="4:4" hidden="1" x14ac:dyDescent="0.3">
      <c r="D162" s="2"/>
    </row>
    <row r="163" spans="4:4" hidden="1" x14ac:dyDescent="0.3">
      <c r="D163" s="2"/>
    </row>
    <row r="164" spans="4:4" hidden="1" x14ac:dyDescent="0.3">
      <c r="D164" s="2"/>
    </row>
    <row r="165" spans="4:4" hidden="1" x14ac:dyDescent="0.3">
      <c r="D165" s="2"/>
    </row>
    <row r="166" spans="4:4" hidden="1" x14ac:dyDescent="0.3">
      <c r="D166" s="2"/>
    </row>
    <row r="167" spans="4:4" hidden="1" x14ac:dyDescent="0.3">
      <c r="D167" s="2"/>
    </row>
    <row r="168" spans="4:4" hidden="1" x14ac:dyDescent="0.3">
      <c r="D168" s="2"/>
    </row>
    <row r="169" spans="4:4" hidden="1" x14ac:dyDescent="0.3">
      <c r="D169" s="2"/>
    </row>
    <row r="170" spans="4:4" hidden="1" x14ac:dyDescent="0.3">
      <c r="D170" s="2"/>
    </row>
    <row r="171" spans="4:4" hidden="1" x14ac:dyDescent="0.3">
      <c r="D171" s="2"/>
    </row>
    <row r="172" spans="4:4" hidden="1" x14ac:dyDescent="0.3">
      <c r="D172" s="2"/>
    </row>
    <row r="173" spans="4:4" hidden="1" x14ac:dyDescent="0.3">
      <c r="D173" s="2"/>
    </row>
    <row r="174" spans="4:4" hidden="1" x14ac:dyDescent="0.3">
      <c r="D174" s="2"/>
    </row>
    <row r="175" spans="4:4" hidden="1" x14ac:dyDescent="0.3">
      <c r="D175" s="2"/>
    </row>
    <row r="176" spans="4:4" hidden="1" x14ac:dyDescent="0.3">
      <c r="D176" s="2"/>
    </row>
    <row r="177" spans="4:4" hidden="1" x14ac:dyDescent="0.3">
      <c r="D177" s="2"/>
    </row>
    <row r="178" spans="4:4" hidden="1" x14ac:dyDescent="0.3">
      <c r="D178" s="2"/>
    </row>
    <row r="179" spans="4:4" hidden="1" x14ac:dyDescent="0.3">
      <c r="D179" s="2"/>
    </row>
    <row r="180" spans="4:4" hidden="1" x14ac:dyDescent="0.3">
      <c r="D180" s="2"/>
    </row>
    <row r="181" spans="4:4" hidden="1" x14ac:dyDescent="0.3">
      <c r="D181" s="2"/>
    </row>
    <row r="182" spans="4:4" hidden="1" x14ac:dyDescent="0.3">
      <c r="D182" s="2"/>
    </row>
    <row r="183" spans="4:4" hidden="1" x14ac:dyDescent="0.3">
      <c r="D183" s="2"/>
    </row>
    <row r="184" spans="4:4" hidden="1" x14ac:dyDescent="0.3">
      <c r="D184" s="2"/>
    </row>
    <row r="185" spans="4:4" hidden="1" x14ac:dyDescent="0.3">
      <c r="D185" s="2"/>
    </row>
    <row r="186" spans="4:4" hidden="1" x14ac:dyDescent="0.3">
      <c r="D186" s="2"/>
    </row>
    <row r="187" spans="4:4" hidden="1" x14ac:dyDescent="0.3">
      <c r="D187" s="2"/>
    </row>
    <row r="188" spans="4:4" hidden="1" x14ac:dyDescent="0.3">
      <c r="D188" s="2"/>
    </row>
    <row r="189" spans="4:4" hidden="1" x14ac:dyDescent="0.3">
      <c r="D189" s="2"/>
    </row>
    <row r="190" spans="4:4" hidden="1" x14ac:dyDescent="0.3">
      <c r="D190" s="2"/>
    </row>
    <row r="197" spans="1:7" x14ac:dyDescent="0.3">
      <c r="A197" t="s">
        <v>1</v>
      </c>
      <c r="C197">
        <v>323.99999999999977</v>
      </c>
      <c r="D197">
        <f>COUNT(C197:C212)</f>
        <v>16</v>
      </c>
      <c r="E197">
        <f>AVERAGE(C197:C212)</f>
        <v>599.0400000000011</v>
      </c>
      <c r="F197">
        <f>STDEV(C197:C212)</f>
        <v>652.40050521132969</v>
      </c>
      <c r="G197">
        <f>F197/SQRT(D197)</f>
        <v>163.10012630283242</v>
      </c>
    </row>
    <row r="198" spans="1:7" x14ac:dyDescent="0.3">
      <c r="A198" t="s">
        <v>1</v>
      </c>
      <c r="C198">
        <v>796.64000000000033</v>
      </c>
    </row>
    <row r="199" spans="1:7" x14ac:dyDescent="0.3">
      <c r="A199" t="s">
        <v>1</v>
      </c>
      <c r="C199">
        <v>269.43999999999869</v>
      </c>
    </row>
    <row r="200" spans="1:7" x14ac:dyDescent="0.3">
      <c r="A200" t="s">
        <v>1</v>
      </c>
      <c r="C200">
        <v>132.31999999999971</v>
      </c>
    </row>
    <row r="201" spans="1:7" x14ac:dyDescent="0.3">
      <c r="A201" t="s">
        <v>1</v>
      </c>
      <c r="C201">
        <v>16.959999999999127</v>
      </c>
    </row>
    <row r="202" spans="1:7" x14ac:dyDescent="0.3">
      <c r="A202" t="s">
        <v>1</v>
      </c>
      <c r="C202">
        <v>323.19999999999709</v>
      </c>
    </row>
    <row r="203" spans="1:7" x14ac:dyDescent="0.3">
      <c r="A203" t="s">
        <v>1</v>
      </c>
      <c r="C203">
        <v>352.63999999999942</v>
      </c>
    </row>
    <row r="204" spans="1:7" x14ac:dyDescent="0.3">
      <c r="A204" t="s">
        <v>1</v>
      </c>
      <c r="C204">
        <v>25.92000000000553</v>
      </c>
    </row>
    <row r="205" spans="1:7" x14ac:dyDescent="0.3">
      <c r="A205" t="s">
        <v>1</v>
      </c>
      <c r="C205">
        <v>3.8400000000110595</v>
      </c>
    </row>
    <row r="206" spans="1:7" x14ac:dyDescent="0.3">
      <c r="A206" t="s">
        <v>1</v>
      </c>
      <c r="C206">
        <v>457.1200000000099</v>
      </c>
    </row>
    <row r="207" spans="1:7" x14ac:dyDescent="0.3">
      <c r="A207" t="s">
        <v>1</v>
      </c>
      <c r="C207">
        <v>979.68000000000757</v>
      </c>
    </row>
    <row r="208" spans="1:7" x14ac:dyDescent="0.3">
      <c r="A208" t="s">
        <v>1</v>
      </c>
      <c r="C208">
        <v>2581.9199999999983</v>
      </c>
    </row>
    <row r="209" spans="1:7" x14ac:dyDescent="0.3">
      <c r="A209" t="s">
        <v>1</v>
      </c>
      <c r="C209">
        <v>333.27999999999884</v>
      </c>
    </row>
    <row r="210" spans="1:7" x14ac:dyDescent="0.3">
      <c r="A210" t="s">
        <v>1</v>
      </c>
      <c r="C210">
        <v>993.60000000000582</v>
      </c>
    </row>
    <row r="211" spans="1:7" x14ac:dyDescent="0.3">
      <c r="A211" t="s">
        <v>1</v>
      </c>
      <c r="C211">
        <v>727.83999999999651</v>
      </c>
    </row>
    <row r="212" spans="1:7" x14ac:dyDescent="0.3">
      <c r="A212" t="s">
        <v>1</v>
      </c>
      <c r="C212">
        <v>1266.2399999999907</v>
      </c>
    </row>
    <row r="213" spans="1:7" x14ac:dyDescent="0.3">
      <c r="A213" t="s">
        <v>3</v>
      </c>
      <c r="C213">
        <v>53.920000000000073</v>
      </c>
      <c r="D213">
        <f>COUNT(C213:C213)</f>
        <v>1</v>
      </c>
      <c r="E213">
        <f>AVERAGE(C213:C213)</f>
        <v>53.920000000000073</v>
      </c>
      <c r="F213">
        <v>0</v>
      </c>
      <c r="G213">
        <f>F213/SQRT(D213)</f>
        <v>0</v>
      </c>
    </row>
    <row r="214" spans="1:7" x14ac:dyDescent="0.3">
      <c r="A214" t="s">
        <v>4</v>
      </c>
      <c r="C214">
        <v>15.840000000000146</v>
      </c>
      <c r="D214">
        <f>COUNT(C214:C214)</f>
        <v>1</v>
      </c>
      <c r="E214">
        <f>AVERAGE(C214:C214)</f>
        <v>15.840000000000146</v>
      </c>
      <c r="F214">
        <v>0</v>
      </c>
      <c r="G214">
        <f>F214/SQRT(D214)</f>
        <v>0</v>
      </c>
    </row>
    <row r="215" spans="1:7" x14ac:dyDescent="0.3">
      <c r="A215" t="s">
        <v>5</v>
      </c>
      <c r="C215">
        <v>1773.2800000000007</v>
      </c>
      <c r="D215">
        <f>COUNT(C215:C215)</f>
        <v>1</v>
      </c>
      <c r="E215">
        <f>AVERAGE(C215:C215)</f>
        <v>1773.2800000000007</v>
      </c>
      <c r="F215">
        <v>0</v>
      </c>
      <c r="G215">
        <f>F215/SQRT(D215)</f>
        <v>0</v>
      </c>
    </row>
    <row r="216" spans="1:7" x14ac:dyDescent="0.3">
      <c r="A216" t="s">
        <v>2</v>
      </c>
      <c r="C216">
        <v>262.07999999999993</v>
      </c>
      <c r="D216">
        <f>COUNT(C216:C222)</f>
        <v>7</v>
      </c>
      <c r="E216">
        <f>AVERAGE(C216:C222)</f>
        <v>2438.2628571428545</v>
      </c>
      <c r="F216">
        <f>STDEV(C216:C222)</f>
        <v>3088.6470996306984</v>
      </c>
      <c r="G216">
        <f>F216/SQRT(D216)</f>
        <v>1167.398873323395</v>
      </c>
    </row>
    <row r="217" spans="1:7" x14ac:dyDescent="0.3">
      <c r="A217" t="s">
        <v>2</v>
      </c>
      <c r="C217">
        <v>2006.4000000000015</v>
      </c>
    </row>
    <row r="218" spans="1:7" x14ac:dyDescent="0.3">
      <c r="A218" t="s">
        <v>2</v>
      </c>
      <c r="C218">
        <v>1923.8400000000038</v>
      </c>
    </row>
    <row r="219" spans="1:7" x14ac:dyDescent="0.3">
      <c r="A219" t="s">
        <v>2</v>
      </c>
      <c r="C219">
        <v>508.15999999999622</v>
      </c>
    </row>
    <row r="220" spans="1:7" x14ac:dyDescent="0.3">
      <c r="A220" t="s">
        <v>2</v>
      </c>
      <c r="C220">
        <v>9274.5599999999904</v>
      </c>
    </row>
    <row r="221" spans="1:7" x14ac:dyDescent="0.3">
      <c r="A221" t="s">
        <v>2</v>
      </c>
      <c r="C221">
        <v>1561.2799999999988</v>
      </c>
    </row>
    <row r="222" spans="1:7" x14ac:dyDescent="0.3">
      <c r="A222" t="s">
        <v>2</v>
      </c>
      <c r="C222">
        <v>1531.5199999999895</v>
      </c>
    </row>
    <row r="223" spans="1:7" x14ac:dyDescent="0.3">
      <c r="A223" t="s">
        <v>0</v>
      </c>
      <c r="C223">
        <v>1788.64</v>
      </c>
      <c r="D223">
        <f>COUNT(C223:C230)</f>
        <v>8</v>
      </c>
      <c r="E223">
        <f>AVERAGE(C223:C230)</f>
        <v>15337.069999999998</v>
      </c>
      <c r="F223">
        <f>STDEV(C223:C230)</f>
        <v>17372.811868687237</v>
      </c>
      <c r="G223">
        <f>F223/SQRT(D223)</f>
        <v>6142.2165403134404</v>
      </c>
    </row>
    <row r="224" spans="1:7" x14ac:dyDescent="0.3">
      <c r="A224" t="s">
        <v>0</v>
      </c>
      <c r="C224">
        <v>5962.7199999999993</v>
      </c>
    </row>
    <row r="225" spans="1:11" x14ac:dyDescent="0.3">
      <c r="A225" t="s">
        <v>0</v>
      </c>
      <c r="C225">
        <v>40062.480000000003</v>
      </c>
    </row>
    <row r="226" spans="1:11" x14ac:dyDescent="0.3">
      <c r="A226" t="s">
        <v>0</v>
      </c>
      <c r="C226">
        <v>13360.959999999992</v>
      </c>
    </row>
    <row r="227" spans="1:11" x14ac:dyDescent="0.3">
      <c r="A227" t="s">
        <v>0</v>
      </c>
      <c r="C227">
        <v>236.79999999998836</v>
      </c>
    </row>
    <row r="228" spans="1:11" x14ac:dyDescent="0.3">
      <c r="A228" t="s">
        <v>0</v>
      </c>
      <c r="C228">
        <v>18167.839999999997</v>
      </c>
    </row>
    <row r="229" spans="1:11" x14ac:dyDescent="0.3">
      <c r="A229" t="s">
        <v>0</v>
      </c>
      <c r="C229">
        <v>42919.360000000001</v>
      </c>
    </row>
    <row r="230" spans="1:11" x14ac:dyDescent="0.3">
      <c r="A230" t="s">
        <v>0</v>
      </c>
      <c r="C230">
        <v>197.76000000000931</v>
      </c>
    </row>
    <row r="231" spans="1:11" x14ac:dyDescent="0.3">
      <c r="K231" t="s">
        <v>8</v>
      </c>
    </row>
    <row r="232" spans="1:11" x14ac:dyDescent="0.3">
      <c r="E232" t="s">
        <v>46</v>
      </c>
      <c r="F232" t="s">
        <v>9</v>
      </c>
      <c r="G232">
        <v>16</v>
      </c>
      <c r="H232">
        <v>599.0400000000011</v>
      </c>
      <c r="I232">
        <v>652.40050521132969</v>
      </c>
      <c r="J232">
        <v>163.10012630283242</v>
      </c>
      <c r="K232">
        <f t="shared" ref="K232:K236" si="2">G232*H232</f>
        <v>9584.6400000000176</v>
      </c>
    </row>
    <row r="233" spans="1:11" x14ac:dyDescent="0.3">
      <c r="E233" t="s">
        <v>46</v>
      </c>
      <c r="F233" t="s">
        <v>10</v>
      </c>
      <c r="G233">
        <v>1</v>
      </c>
      <c r="H233">
        <v>53.920000000000073</v>
      </c>
      <c r="I233">
        <v>0</v>
      </c>
      <c r="J233">
        <v>0</v>
      </c>
      <c r="K233">
        <f t="shared" si="2"/>
        <v>53.920000000000073</v>
      </c>
    </row>
    <row r="234" spans="1:11" x14ac:dyDescent="0.3">
      <c r="E234" t="s">
        <v>46</v>
      </c>
      <c r="F234" t="s">
        <v>11</v>
      </c>
      <c r="G234">
        <v>1</v>
      </c>
      <c r="H234">
        <v>15.840000000000146</v>
      </c>
      <c r="I234">
        <v>0</v>
      </c>
      <c r="J234">
        <v>0</v>
      </c>
      <c r="K234">
        <f t="shared" si="2"/>
        <v>15.840000000000146</v>
      </c>
    </row>
    <row r="235" spans="1:11" x14ac:dyDescent="0.3">
      <c r="E235" t="s">
        <v>46</v>
      </c>
      <c r="F235" t="s">
        <v>12</v>
      </c>
      <c r="G235">
        <v>1</v>
      </c>
      <c r="H235">
        <v>1773.2800000000007</v>
      </c>
      <c r="I235">
        <v>0</v>
      </c>
      <c r="J235">
        <v>0</v>
      </c>
      <c r="K235">
        <f t="shared" si="2"/>
        <v>1773.2800000000007</v>
      </c>
    </row>
    <row r="236" spans="1:11" x14ac:dyDescent="0.3">
      <c r="E236" t="s">
        <v>46</v>
      </c>
      <c r="F236" t="s">
        <v>13</v>
      </c>
      <c r="G236">
        <v>7</v>
      </c>
      <c r="H236">
        <v>2438.2628571428545</v>
      </c>
      <c r="I236">
        <v>3088.6470996306984</v>
      </c>
      <c r="J236">
        <v>1167.398873323395</v>
      </c>
      <c r="K236">
        <f t="shared" si="2"/>
        <v>17067.839999999982</v>
      </c>
    </row>
    <row r="237" spans="1:11" x14ac:dyDescent="0.3">
      <c r="E237" t="s">
        <v>46</v>
      </c>
      <c r="F237" t="s">
        <v>14</v>
      </c>
      <c r="G237">
        <v>8</v>
      </c>
      <c r="H237">
        <v>15337.069999999998</v>
      </c>
      <c r="I237">
        <v>17372.811868687237</v>
      </c>
      <c r="J237">
        <v>6142.2165403134404</v>
      </c>
      <c r="K237">
        <f>G237*H237</f>
        <v>122696.55999999998</v>
      </c>
    </row>
    <row r="238" spans="1:11" x14ac:dyDescent="0.3">
      <c r="K238">
        <f>SUM(K232:K237)</f>
        <v>151192.07999999999</v>
      </c>
    </row>
  </sheetData>
  <autoFilter ref="D1:D190">
    <filterColumn colId="0">
      <filters>
        <filter val="1"/>
      </filters>
    </filterColumn>
  </autoFilter>
  <sortState ref="A197:C230">
    <sortCondition ref="A197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31"/>
  <sheetViews>
    <sheetView topLeftCell="A310" workbookViewId="0">
      <selection activeCell="G336" sqref="G336"/>
    </sheetView>
  </sheetViews>
  <sheetFormatPr defaultRowHeight="14.4" x14ac:dyDescent="0.3"/>
  <cols>
    <col min="1" max="1" width="15.44140625" customWidth="1"/>
    <col min="2" max="2" width="10" bestFit="1" customWidth="1"/>
    <col min="3" max="3" width="10.6640625" bestFit="1" customWidth="1"/>
    <col min="4" max="4" width="8.21875" bestFit="1" customWidth="1"/>
    <col min="7" max="7" width="8.21875" bestFit="1" customWidth="1"/>
    <col min="8" max="8" width="8.5546875" bestFit="1" customWidth="1"/>
    <col min="11" max="11" width="8.5546875" bestFit="1" customWidth="1"/>
  </cols>
  <sheetData>
    <row r="1" spans="1:11" x14ac:dyDescent="0.3">
      <c r="A1" t="s">
        <v>0</v>
      </c>
      <c r="C1">
        <f>B2</f>
        <v>2713.11</v>
      </c>
      <c r="D1" s="2">
        <v>1</v>
      </c>
    </row>
    <row r="2" spans="1:11" hidden="1" x14ac:dyDescent="0.3">
      <c r="B2">
        <v>2713.11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582.07999999999993</v>
      </c>
      <c r="D3" s="2">
        <v>1</v>
      </c>
    </row>
    <row r="4" spans="1:11" hidden="1" x14ac:dyDescent="0.3">
      <c r="B4">
        <v>3295.19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73.599999999999909</v>
      </c>
      <c r="D5" s="2">
        <v>1</v>
      </c>
    </row>
    <row r="6" spans="1:11" hidden="1" x14ac:dyDescent="0.3">
      <c r="B6">
        <v>3368.79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851.35999999999967</v>
      </c>
      <c r="D7" s="2">
        <v>1</v>
      </c>
    </row>
    <row r="8" spans="1:11" hidden="1" x14ac:dyDescent="0.3">
      <c r="B8">
        <v>4220.1499999999996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377.60000000000036</v>
      </c>
      <c r="D9" s="2">
        <v>1</v>
      </c>
    </row>
    <row r="10" spans="1:11" hidden="1" x14ac:dyDescent="0.3">
      <c r="B10">
        <v>4597.75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1051.6800000000003</v>
      </c>
      <c r="D11" s="2">
        <v>1</v>
      </c>
    </row>
    <row r="12" spans="1:11" hidden="1" x14ac:dyDescent="0.3">
      <c r="B12">
        <v>5649.43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164.96000000000004</v>
      </c>
      <c r="D13" s="2">
        <v>1</v>
      </c>
    </row>
    <row r="14" spans="1:11" hidden="1" x14ac:dyDescent="0.3">
      <c r="B14">
        <v>5814.39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90.239999999999782</v>
      </c>
      <c r="D15" s="2">
        <v>1</v>
      </c>
    </row>
    <row r="16" spans="1:11" hidden="1" x14ac:dyDescent="0.3">
      <c r="B16">
        <v>5904.63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688</v>
      </c>
      <c r="D17" s="2">
        <v>1</v>
      </c>
    </row>
    <row r="18" spans="1:11" hidden="1" x14ac:dyDescent="0.3">
      <c r="B18">
        <v>6592.63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2499.8399999999992</v>
      </c>
      <c r="D19" s="2">
        <v>1</v>
      </c>
    </row>
    <row r="20" spans="1:11" hidden="1" x14ac:dyDescent="0.3">
      <c r="B20">
        <v>9092.4699999999993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0</v>
      </c>
      <c r="C21">
        <f t="shared" si="0"/>
        <v>612</v>
      </c>
      <c r="D21" s="2">
        <v>1</v>
      </c>
    </row>
    <row r="22" spans="1:11" hidden="1" x14ac:dyDescent="0.3">
      <c r="B22">
        <v>9704.4699999999993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764.64000000000124</v>
      </c>
      <c r="D23" s="2">
        <v>1</v>
      </c>
    </row>
    <row r="24" spans="1:11" hidden="1" x14ac:dyDescent="0.3">
      <c r="B24">
        <v>10469.11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2</v>
      </c>
      <c r="C25">
        <f t="shared" si="0"/>
        <v>7058.3999999999978</v>
      </c>
      <c r="D25" s="2">
        <v>1</v>
      </c>
    </row>
    <row r="26" spans="1:11" hidden="1" x14ac:dyDescent="0.3">
      <c r="B26">
        <v>17527.509999999998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10.080000000001746</v>
      </c>
      <c r="D27" s="2">
        <v>1</v>
      </c>
    </row>
    <row r="28" spans="1:11" hidden="1" x14ac:dyDescent="0.3">
      <c r="B28">
        <v>17537.59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145.27999999999884</v>
      </c>
      <c r="D29" s="2">
        <v>1</v>
      </c>
    </row>
    <row r="30" spans="1:11" hidden="1" x14ac:dyDescent="0.3">
      <c r="B30">
        <v>17682.87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4952.4799999999996</v>
      </c>
      <c r="D31" s="2">
        <v>1</v>
      </c>
    </row>
    <row r="32" spans="1:11" hidden="1" x14ac:dyDescent="0.3">
      <c r="B32">
        <v>22635.35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921.28000000000247</v>
      </c>
      <c r="D33" s="2">
        <v>1</v>
      </c>
    </row>
    <row r="34" spans="1:11" hidden="1" x14ac:dyDescent="0.3">
      <c r="B34">
        <v>23556.63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94.399999999997817</v>
      </c>
      <c r="D35" s="2">
        <v>1</v>
      </c>
    </row>
    <row r="36" spans="1:11" hidden="1" x14ac:dyDescent="0.3">
      <c r="B36">
        <v>23651.03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164</v>
      </c>
      <c r="D37" s="2">
        <v>1</v>
      </c>
    </row>
    <row r="38" spans="1:11" hidden="1" x14ac:dyDescent="0.3">
      <c r="B38">
        <v>23815.03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374.2400000000016</v>
      </c>
      <c r="D39" s="2">
        <v>1</v>
      </c>
    </row>
    <row r="40" spans="1:11" hidden="1" x14ac:dyDescent="0.3">
      <c r="B40">
        <v>24189.27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1384.3199999999997</v>
      </c>
      <c r="D41" s="2">
        <v>1</v>
      </c>
    </row>
    <row r="42" spans="1:11" hidden="1" x14ac:dyDescent="0.3">
      <c r="B42">
        <v>25573.59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1352.4799999999996</v>
      </c>
      <c r="D43" s="2">
        <v>1</v>
      </c>
    </row>
    <row r="44" spans="1:11" hidden="1" x14ac:dyDescent="0.3">
      <c r="B44">
        <v>26926.07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770.88000000000102</v>
      </c>
      <c r="D45" s="2">
        <v>1</v>
      </c>
    </row>
    <row r="46" spans="1:11" hidden="1" x14ac:dyDescent="0.3">
      <c r="B46">
        <v>27696.95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1179.5200000000004</v>
      </c>
      <c r="D47" s="2">
        <v>1</v>
      </c>
    </row>
    <row r="48" spans="1:11" hidden="1" x14ac:dyDescent="0.3">
      <c r="B48">
        <v>28876.47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2</v>
      </c>
      <c r="C49">
        <f t="shared" si="0"/>
        <v>4882.7200000000012</v>
      </c>
      <c r="D49" s="2">
        <v>1</v>
      </c>
    </row>
    <row r="50" spans="1:11" hidden="1" x14ac:dyDescent="0.3">
      <c r="B50">
        <v>33759.19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78.07999999999447</v>
      </c>
      <c r="D51" s="2">
        <v>1</v>
      </c>
    </row>
    <row r="52" spans="1:11" hidden="1" x14ac:dyDescent="0.3">
      <c r="B52">
        <v>33837.269999999997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2488.6400000000067</v>
      </c>
      <c r="D53" s="2">
        <v>1</v>
      </c>
    </row>
    <row r="54" spans="1:11" hidden="1" x14ac:dyDescent="0.3">
      <c r="B54">
        <v>36325.910000000003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908.47999999999593</v>
      </c>
      <c r="D55" s="2">
        <v>1</v>
      </c>
    </row>
    <row r="56" spans="1:11" hidden="1" x14ac:dyDescent="0.3">
      <c r="B56">
        <v>37234.39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6213.2799999999988</v>
      </c>
      <c r="D57" s="2">
        <v>1</v>
      </c>
    </row>
    <row r="58" spans="1:11" hidden="1" x14ac:dyDescent="0.3">
      <c r="B58">
        <v>43447.67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185.27999999999884</v>
      </c>
      <c r="D59" s="2">
        <v>1</v>
      </c>
    </row>
    <row r="60" spans="1:11" hidden="1" x14ac:dyDescent="0.3">
      <c r="B60">
        <v>43632.95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950.24000000000524</v>
      </c>
      <c r="D61" s="2">
        <v>1</v>
      </c>
    </row>
    <row r="62" spans="1:11" hidden="1" x14ac:dyDescent="0.3">
      <c r="B62">
        <v>44583.19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663.83999999999651</v>
      </c>
      <c r="D63" s="2">
        <v>1</v>
      </c>
    </row>
    <row r="64" spans="1:11" hidden="1" x14ac:dyDescent="0.3">
      <c r="B64">
        <v>45247.03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868</v>
      </c>
      <c r="D65" s="2">
        <v>1</v>
      </c>
    </row>
    <row r="66" spans="1:11" hidden="1" x14ac:dyDescent="0.3">
      <c r="B66">
        <v>46115.03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258.55999999999767</v>
      </c>
      <c r="D67" s="2">
        <v>1</v>
      </c>
    </row>
    <row r="68" spans="1:11" hidden="1" x14ac:dyDescent="0.3">
      <c r="B68">
        <v>46373.59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2</v>
      </c>
      <c r="C69">
        <f t="shared" si="1"/>
        <v>1614.0800000000017</v>
      </c>
      <c r="D69" s="2">
        <v>1</v>
      </c>
    </row>
    <row r="70" spans="1:11" hidden="1" x14ac:dyDescent="0.3">
      <c r="B70">
        <v>47987.67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88</v>
      </c>
      <c r="D71" s="2">
        <v>1</v>
      </c>
    </row>
    <row r="72" spans="1:11" hidden="1" x14ac:dyDescent="0.3">
      <c r="B72">
        <v>48075.67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0</v>
      </c>
      <c r="C73">
        <f t="shared" si="1"/>
        <v>1514.0800000000017</v>
      </c>
      <c r="D73" s="2">
        <v>1</v>
      </c>
    </row>
    <row r="74" spans="1:11" hidden="1" x14ac:dyDescent="0.3">
      <c r="B74">
        <v>49589.75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196.4800000000032</v>
      </c>
      <c r="D75" s="2">
        <v>1</v>
      </c>
    </row>
    <row r="76" spans="1:11" hidden="1" x14ac:dyDescent="0.3">
      <c r="B76">
        <v>49786.23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2</v>
      </c>
      <c r="C77">
        <f t="shared" si="1"/>
        <v>201.47999999999593</v>
      </c>
      <c r="D77" s="2">
        <v>1</v>
      </c>
    </row>
    <row r="78" spans="1:11" hidden="1" x14ac:dyDescent="0.3">
      <c r="B78">
        <v>49987.71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40.480000000003201</v>
      </c>
      <c r="D79" s="2">
        <v>1</v>
      </c>
    </row>
    <row r="80" spans="1:11" hidden="1" x14ac:dyDescent="0.3">
      <c r="B80">
        <v>50028.19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913.27999999999884</v>
      </c>
      <c r="D81" s="2">
        <v>1</v>
      </c>
    </row>
    <row r="82" spans="1:11" hidden="1" x14ac:dyDescent="0.3">
      <c r="B82">
        <v>50941.47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436</v>
      </c>
      <c r="D83" s="2">
        <v>1</v>
      </c>
    </row>
    <row r="84" spans="1:11" hidden="1" x14ac:dyDescent="0.3">
      <c r="B84">
        <v>51377.47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5147.5400000000009</v>
      </c>
      <c r="D85" s="2">
        <v>1</v>
      </c>
    </row>
    <row r="86" spans="1:11" hidden="1" x14ac:dyDescent="0.3">
      <c r="B86">
        <v>56525.01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108.79999999999563</v>
      </c>
      <c r="D87" s="2">
        <v>1</v>
      </c>
    </row>
    <row r="88" spans="1:11" hidden="1" x14ac:dyDescent="0.3">
      <c r="B88">
        <v>56633.81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125.12000000000262</v>
      </c>
      <c r="D89" s="2">
        <v>1</v>
      </c>
    </row>
    <row r="90" spans="1:11" hidden="1" x14ac:dyDescent="0.3">
      <c r="B90">
        <v>56758.93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240.15999999999622</v>
      </c>
      <c r="D91" s="2">
        <v>1</v>
      </c>
    </row>
    <row r="92" spans="1:11" hidden="1" x14ac:dyDescent="0.3">
      <c r="B92">
        <v>56999.09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2</v>
      </c>
      <c r="C93">
        <f t="shared" si="1"/>
        <v>585.28000000000611</v>
      </c>
      <c r="D93" s="2">
        <v>1</v>
      </c>
    </row>
    <row r="94" spans="1:11" hidden="1" x14ac:dyDescent="0.3">
      <c r="B94">
        <v>57584.37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7.5199999999967986</v>
      </c>
      <c r="D95" s="2">
        <v>1</v>
      </c>
    </row>
    <row r="96" spans="1:11" hidden="1" x14ac:dyDescent="0.3">
      <c r="B96">
        <v>57591.89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343.36000000000058</v>
      </c>
      <c r="D97" s="2">
        <v>1</v>
      </c>
    </row>
    <row r="98" spans="1:11" hidden="1" x14ac:dyDescent="0.3">
      <c r="B98">
        <v>57935.25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719.36000000000058</v>
      </c>
      <c r="D99" s="2">
        <v>1</v>
      </c>
    </row>
    <row r="100" spans="1:11" hidden="1" x14ac:dyDescent="0.3">
      <c r="B100">
        <v>58654.61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4893.1200000000026</v>
      </c>
      <c r="D101" s="2">
        <v>1</v>
      </c>
    </row>
    <row r="102" spans="1:11" hidden="1" x14ac:dyDescent="0.3">
      <c r="B102">
        <v>63547.73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1566.8799999999974</v>
      </c>
      <c r="D103" s="2">
        <v>1</v>
      </c>
    </row>
    <row r="104" spans="1:11" hidden="1" x14ac:dyDescent="0.3">
      <c r="B104">
        <v>65114.61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2772.4700000000012</v>
      </c>
      <c r="D105" s="2">
        <v>1</v>
      </c>
    </row>
    <row r="106" spans="1:11" hidden="1" x14ac:dyDescent="0.3">
      <c r="B106">
        <v>67887.08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93.599999999991269</v>
      </c>
      <c r="D107" s="2">
        <v>1</v>
      </c>
    </row>
    <row r="108" spans="1:11" hidden="1" x14ac:dyDescent="0.3">
      <c r="B108">
        <v>67980.679999999993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0</v>
      </c>
      <c r="C109">
        <f t="shared" si="1"/>
        <v>759.20000000001164</v>
      </c>
      <c r="D109" s="2">
        <v>1</v>
      </c>
    </row>
    <row r="110" spans="1:11" hidden="1" x14ac:dyDescent="0.3">
      <c r="B110">
        <v>68739.88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232.31999999999243</v>
      </c>
      <c r="D111" s="2">
        <v>1</v>
      </c>
    </row>
    <row r="112" spans="1:11" hidden="1" x14ac:dyDescent="0.3">
      <c r="B112">
        <v>68972.2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2</v>
      </c>
      <c r="C113">
        <f t="shared" si="1"/>
        <v>4497.7600000000093</v>
      </c>
      <c r="D113" s="2">
        <v>1</v>
      </c>
    </row>
    <row r="114" spans="1:11" hidden="1" x14ac:dyDescent="0.3">
      <c r="B114">
        <v>73469.960000000006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54.559999999997672</v>
      </c>
      <c r="D115" s="2">
        <v>1</v>
      </c>
    </row>
    <row r="116" spans="1:11" hidden="1" x14ac:dyDescent="0.3">
      <c r="B116">
        <v>73524.52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413.11999999999534</v>
      </c>
      <c r="D117" s="2">
        <v>1</v>
      </c>
    </row>
    <row r="118" spans="1:11" hidden="1" x14ac:dyDescent="0.3">
      <c r="B118">
        <v>73937.64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229.75999999999476</v>
      </c>
      <c r="D119" s="2">
        <v>1</v>
      </c>
    </row>
    <row r="120" spans="1:11" hidden="1" x14ac:dyDescent="0.3">
      <c r="B120">
        <v>74167.399999999994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0</v>
      </c>
      <c r="C121">
        <f t="shared" si="1"/>
        <v>763.68000000000757</v>
      </c>
      <c r="D121" s="2">
        <v>1</v>
      </c>
    </row>
    <row r="122" spans="1:11" hidden="1" x14ac:dyDescent="0.3">
      <c r="B122">
        <v>74931.08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233.91999999999825</v>
      </c>
      <c r="D123" s="2">
        <v>1</v>
      </c>
    </row>
    <row r="124" spans="1:11" hidden="1" x14ac:dyDescent="0.3">
      <c r="B124">
        <v>75165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870.08000000000175</v>
      </c>
      <c r="D125" s="2">
        <v>1</v>
      </c>
    </row>
    <row r="126" spans="1:11" hidden="1" x14ac:dyDescent="0.3">
      <c r="B126">
        <v>76035.08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390.08000000000175</v>
      </c>
      <c r="D127" s="2">
        <v>1</v>
      </c>
    </row>
    <row r="128" spans="1:11" hidden="1" x14ac:dyDescent="0.3">
      <c r="B128">
        <v>76425.16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0</v>
      </c>
      <c r="C129">
        <f t="shared" si="1"/>
        <v>8799.679999999993</v>
      </c>
      <c r="D129" s="2">
        <v>1</v>
      </c>
    </row>
    <row r="130" spans="1:11" hidden="1" x14ac:dyDescent="0.3">
      <c r="B130">
        <v>85224.84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374.55999999999767</v>
      </c>
      <c r="D131" s="2">
        <v>1</v>
      </c>
    </row>
    <row r="132" spans="1:11" hidden="1" x14ac:dyDescent="0.3">
      <c r="B132">
        <v>85599.4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0</v>
      </c>
      <c r="C133">
        <f t="shared" si="2"/>
        <v>7155.3600000000006</v>
      </c>
      <c r="D133" s="2">
        <v>1</v>
      </c>
    </row>
    <row r="134" spans="1:11" hidden="1" x14ac:dyDescent="0.3">
      <c r="B134">
        <v>92754.76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226.72000000000116</v>
      </c>
      <c r="D135" s="2">
        <v>1</v>
      </c>
    </row>
    <row r="136" spans="1:11" hidden="1" x14ac:dyDescent="0.3">
      <c r="B136">
        <v>92981.48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2</v>
      </c>
      <c r="C137">
        <f t="shared" si="2"/>
        <v>3195.6800000000076</v>
      </c>
      <c r="D137" s="2">
        <v>1</v>
      </c>
    </row>
    <row r="138" spans="1:11" hidden="1" x14ac:dyDescent="0.3">
      <c r="B138">
        <v>96177.16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51.839999999996508</v>
      </c>
      <c r="D139" s="2">
        <v>1</v>
      </c>
    </row>
    <row r="140" spans="1:11" hidden="1" x14ac:dyDescent="0.3">
      <c r="B140">
        <v>96229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0</v>
      </c>
      <c r="C141">
        <f t="shared" si="2"/>
        <v>316.16000000000349</v>
      </c>
      <c r="D141" s="2">
        <v>1</v>
      </c>
    </row>
    <row r="142" spans="1:11" hidden="1" x14ac:dyDescent="0.3">
      <c r="B142">
        <v>96545.16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143.23999999999069</v>
      </c>
      <c r="D143" s="2">
        <v>1</v>
      </c>
    </row>
    <row r="144" spans="1:11" hidden="1" x14ac:dyDescent="0.3">
      <c r="B144">
        <v>96688.4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0</v>
      </c>
      <c r="C145">
        <f t="shared" si="2"/>
        <v>522.56000000001222</v>
      </c>
      <c r="D145" s="2">
        <v>1</v>
      </c>
    </row>
    <row r="146" spans="1:11" hidden="1" x14ac:dyDescent="0.3">
      <c r="B146">
        <v>97210.96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476.31999999999243</v>
      </c>
      <c r="D147" s="2">
        <v>1</v>
      </c>
    </row>
    <row r="148" spans="1:11" hidden="1" x14ac:dyDescent="0.3">
      <c r="B148">
        <v>97687.28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2</v>
      </c>
      <c r="C149">
        <f t="shared" si="2"/>
        <v>8870.3999999999942</v>
      </c>
      <c r="D149" s="2">
        <v>1</v>
      </c>
    </row>
    <row r="150" spans="1:11" hidden="1" x14ac:dyDescent="0.3">
      <c r="B150">
        <v>106557.68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24</v>
      </c>
      <c r="D151" s="2">
        <v>1</v>
      </c>
    </row>
    <row r="152" spans="1:11" hidden="1" x14ac:dyDescent="0.3">
      <c r="B152">
        <v>106581.68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0</v>
      </c>
      <c r="C153">
        <f t="shared" si="2"/>
        <v>266.72000000000116</v>
      </c>
      <c r="D153" s="2">
        <v>1</v>
      </c>
    </row>
    <row r="154" spans="1:11" hidden="1" x14ac:dyDescent="0.3">
      <c r="B154">
        <v>106848.4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1</v>
      </c>
      <c r="C155">
        <f t="shared" si="2"/>
        <v>356.80000000000291</v>
      </c>
      <c r="D155" s="2">
        <v>1</v>
      </c>
    </row>
    <row r="156" spans="1:11" hidden="1" x14ac:dyDescent="0.3">
      <c r="B156">
        <v>107205.2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0</v>
      </c>
      <c r="C157">
        <f t="shared" si="2"/>
        <v>1076.3000000000029</v>
      </c>
      <c r="D157" s="2">
        <v>1</v>
      </c>
    </row>
    <row r="158" spans="1:11" hidden="1" x14ac:dyDescent="0.3">
      <c r="B158">
        <v>108281.5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168.63999999999942</v>
      </c>
      <c r="D159" s="2">
        <v>1</v>
      </c>
    </row>
    <row r="160" spans="1:11" hidden="1" x14ac:dyDescent="0.3">
      <c r="B160">
        <v>108450.14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0</v>
      </c>
      <c r="C161">
        <f t="shared" si="2"/>
        <v>99.19999999999709</v>
      </c>
      <c r="D161" s="2">
        <v>1</v>
      </c>
    </row>
    <row r="162" spans="1:11" hidden="1" x14ac:dyDescent="0.3">
      <c r="B162">
        <v>108549.34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232.48000000001048</v>
      </c>
      <c r="D163" s="2">
        <v>1</v>
      </c>
    </row>
    <row r="164" spans="1:11" hidden="1" x14ac:dyDescent="0.3">
      <c r="B164">
        <v>108781.82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0</v>
      </c>
      <c r="C165">
        <f t="shared" si="2"/>
        <v>3526.2399999999907</v>
      </c>
      <c r="D165" s="2">
        <v>1</v>
      </c>
    </row>
    <row r="166" spans="1:11" hidden="1" x14ac:dyDescent="0.3">
      <c r="B166">
        <v>112308.06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1</v>
      </c>
      <c r="C167">
        <f t="shared" si="2"/>
        <v>108.16000000000349</v>
      </c>
      <c r="D167" s="2">
        <v>1</v>
      </c>
    </row>
    <row r="168" spans="1:11" hidden="1" x14ac:dyDescent="0.3">
      <c r="B168">
        <v>112416.22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21</v>
      </c>
      <c r="C169">
        <f t="shared" si="2"/>
        <v>251.52000000000407</v>
      </c>
      <c r="D169" s="2">
        <v>1</v>
      </c>
    </row>
    <row r="170" spans="1:11" hidden="1" x14ac:dyDescent="0.3">
      <c r="B170">
        <v>112667.74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1</v>
      </c>
      <c r="C171">
        <f t="shared" si="2"/>
        <v>618.39999999999418</v>
      </c>
      <c r="D171" s="2">
        <v>1</v>
      </c>
    </row>
    <row r="172" spans="1:11" hidden="1" x14ac:dyDescent="0.3">
      <c r="B172">
        <v>113286.14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0</v>
      </c>
      <c r="C173">
        <f t="shared" si="2"/>
        <v>1698.2400000000052</v>
      </c>
      <c r="D173" s="2">
        <v>1</v>
      </c>
    </row>
    <row r="174" spans="1:11" hidden="1" x14ac:dyDescent="0.3">
      <c r="B174">
        <v>114984.38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1</v>
      </c>
      <c r="C175">
        <f t="shared" si="2"/>
        <v>89.919999999998254</v>
      </c>
      <c r="D175" s="2">
        <v>1</v>
      </c>
    </row>
    <row r="176" spans="1:11" hidden="1" x14ac:dyDescent="0.3">
      <c r="B176">
        <v>115074.3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0</v>
      </c>
      <c r="C177">
        <f t="shared" si="2"/>
        <v>524.31999999999243</v>
      </c>
      <c r="D177" s="2">
        <v>1</v>
      </c>
    </row>
    <row r="178" spans="1:11" hidden="1" x14ac:dyDescent="0.3">
      <c r="B178">
        <v>115598.62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1</v>
      </c>
      <c r="C179">
        <f t="shared" si="2"/>
        <v>173.44000000000233</v>
      </c>
      <c r="D179" s="2">
        <v>1</v>
      </c>
    </row>
    <row r="180" spans="1:11" hidden="1" x14ac:dyDescent="0.3">
      <c r="B180">
        <v>115772.06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0</v>
      </c>
      <c r="C181">
        <f t="shared" si="2"/>
        <v>1379.8399999999965</v>
      </c>
      <c r="D181" s="2">
        <v>1</v>
      </c>
    </row>
    <row r="182" spans="1:11" hidden="1" x14ac:dyDescent="0.3">
      <c r="B182">
        <v>117151.9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1</v>
      </c>
      <c r="C183">
        <f t="shared" si="2"/>
        <v>402.88000000000466</v>
      </c>
      <c r="D183" s="2">
        <v>1</v>
      </c>
    </row>
    <row r="184" spans="1:11" hidden="1" x14ac:dyDescent="0.3">
      <c r="B184">
        <v>117554.78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2</v>
      </c>
      <c r="C185">
        <f t="shared" si="2"/>
        <v>1829.6000000000058</v>
      </c>
      <c r="D185" s="2">
        <v>1</v>
      </c>
    </row>
    <row r="186" spans="1:11" hidden="1" x14ac:dyDescent="0.3">
      <c r="B186">
        <v>119384.38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1</v>
      </c>
      <c r="C187">
        <f t="shared" si="2"/>
        <v>75.839999999996508</v>
      </c>
      <c r="D187" s="2">
        <v>1</v>
      </c>
    </row>
    <row r="188" spans="1:11" hidden="1" x14ac:dyDescent="0.3">
      <c r="B188">
        <v>119460.22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0</v>
      </c>
      <c r="C189">
        <f t="shared" si="2"/>
        <v>7485.1199999999953</v>
      </c>
      <c r="D189" s="2">
        <v>1</v>
      </c>
    </row>
    <row r="190" spans="1:11" hidden="1" x14ac:dyDescent="0.3">
      <c r="B190">
        <v>126945.34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1</v>
      </c>
      <c r="C191">
        <f t="shared" si="2"/>
        <v>334.55999999999767</v>
      </c>
      <c r="D191" s="2">
        <v>1</v>
      </c>
    </row>
    <row r="192" spans="1:11" hidden="1" x14ac:dyDescent="0.3">
      <c r="B192">
        <v>127279.9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0</v>
      </c>
      <c r="C193">
        <f t="shared" si="2"/>
        <v>17852.440000000002</v>
      </c>
      <c r="D193" s="2">
        <v>1</v>
      </c>
    </row>
    <row r="194" spans="1:11" hidden="1" x14ac:dyDescent="0.3">
      <c r="B194">
        <v>145132.34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1</v>
      </c>
      <c r="C195">
        <f t="shared" si="2"/>
        <v>380.16000000000349</v>
      </c>
      <c r="D195" s="2">
        <v>1</v>
      </c>
    </row>
    <row r="196" spans="1:11" hidden="1" x14ac:dyDescent="0.3">
      <c r="B196">
        <v>145512.5</v>
      </c>
      <c r="C196">
        <f t="shared" ref="C196:C212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0</v>
      </c>
      <c r="C197">
        <f t="shared" si="3"/>
        <v>286.23999999999069</v>
      </c>
      <c r="D197" s="2">
        <v>1</v>
      </c>
    </row>
    <row r="198" spans="1:11" hidden="1" x14ac:dyDescent="0.3">
      <c r="B198">
        <v>145798.74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1</v>
      </c>
      <c r="C199">
        <f t="shared" si="3"/>
        <v>1843.6800000000221</v>
      </c>
      <c r="D199" s="2">
        <v>1</v>
      </c>
    </row>
    <row r="200" spans="1:11" hidden="1" x14ac:dyDescent="0.3">
      <c r="B200">
        <v>147642.42000000001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0</v>
      </c>
      <c r="C201">
        <f t="shared" si="3"/>
        <v>335.67999999999302</v>
      </c>
      <c r="D201" s="2">
        <v>1</v>
      </c>
    </row>
    <row r="202" spans="1:11" hidden="1" x14ac:dyDescent="0.3">
      <c r="B202">
        <v>147978.1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1</v>
      </c>
      <c r="C203">
        <f t="shared" si="3"/>
        <v>1151.1999999999825</v>
      </c>
      <c r="D203" s="2">
        <v>1</v>
      </c>
    </row>
    <row r="204" spans="1:11" hidden="1" x14ac:dyDescent="0.3">
      <c r="B204">
        <v>149129.29999999999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0</v>
      </c>
      <c r="C205">
        <f t="shared" si="3"/>
        <v>220</v>
      </c>
      <c r="D205" s="2">
        <v>1</v>
      </c>
    </row>
    <row r="206" spans="1:11" hidden="1" x14ac:dyDescent="0.3">
      <c r="B206">
        <v>149349.29999999999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1</v>
      </c>
      <c r="C207">
        <f t="shared" si="3"/>
        <v>82.400000000023283</v>
      </c>
      <c r="D207" s="2">
        <v>1</v>
      </c>
    </row>
    <row r="208" spans="1:11" hidden="1" x14ac:dyDescent="0.3">
      <c r="B208">
        <v>149431.70000000001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0</v>
      </c>
      <c r="C209">
        <f t="shared" si="3"/>
        <v>1416.9599999999919</v>
      </c>
      <c r="D209" s="2">
        <v>1</v>
      </c>
    </row>
    <row r="210" spans="1:11" hidden="1" x14ac:dyDescent="0.3">
      <c r="B210">
        <v>150848.66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1</v>
      </c>
      <c r="C211">
        <f t="shared" si="3"/>
        <v>346.07999999998719</v>
      </c>
      <c r="D211" s="2">
        <v>1</v>
      </c>
    </row>
    <row r="212" spans="1:11" hidden="1" x14ac:dyDescent="0.3">
      <c r="B212">
        <v>151194.74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7" spans="1:11" x14ac:dyDescent="0.3">
      <c r="A217" t="s">
        <v>1</v>
      </c>
      <c r="C217">
        <v>582.07999999999993</v>
      </c>
      <c r="D217">
        <f>COUNT(C217:C269)</f>
        <v>53</v>
      </c>
      <c r="E217">
        <f>AVERAGE(C217:C269)</f>
        <v>532.00981132075401</v>
      </c>
      <c r="F217">
        <f>STDEV(C217:C269)</f>
        <v>799.5949115513497</v>
      </c>
      <c r="G217">
        <f>F217/SQRT(D217)</f>
        <v>109.83280798119551</v>
      </c>
    </row>
    <row r="218" spans="1:11" x14ac:dyDescent="0.3">
      <c r="A218" t="s">
        <v>1</v>
      </c>
      <c r="C218">
        <v>851.35999999999967</v>
      </c>
    </row>
    <row r="219" spans="1:11" x14ac:dyDescent="0.3">
      <c r="A219" t="s">
        <v>1</v>
      </c>
      <c r="C219">
        <v>1051.6800000000003</v>
      </c>
    </row>
    <row r="220" spans="1:11" x14ac:dyDescent="0.3">
      <c r="A220" t="s">
        <v>1</v>
      </c>
      <c r="C220">
        <v>90.239999999999782</v>
      </c>
    </row>
    <row r="221" spans="1:11" x14ac:dyDescent="0.3">
      <c r="A221" t="s">
        <v>1</v>
      </c>
      <c r="C221">
        <v>2499.8399999999992</v>
      </c>
    </row>
    <row r="222" spans="1:11" x14ac:dyDescent="0.3">
      <c r="A222" t="s">
        <v>1</v>
      </c>
      <c r="C222">
        <v>764.64000000000124</v>
      </c>
    </row>
    <row r="223" spans="1:11" x14ac:dyDescent="0.3">
      <c r="A223" t="s">
        <v>1</v>
      </c>
      <c r="C223">
        <v>10.080000000001746</v>
      </c>
    </row>
    <row r="224" spans="1:11" x14ac:dyDescent="0.3">
      <c r="A224" t="s">
        <v>1</v>
      </c>
      <c r="C224">
        <v>4952.4799999999996</v>
      </c>
    </row>
    <row r="225" spans="1:3" x14ac:dyDescent="0.3">
      <c r="A225" t="s">
        <v>1</v>
      </c>
      <c r="C225">
        <v>94.399999999997817</v>
      </c>
    </row>
    <row r="226" spans="1:3" x14ac:dyDescent="0.3">
      <c r="A226" t="s">
        <v>1</v>
      </c>
      <c r="C226">
        <v>374.2400000000016</v>
      </c>
    </row>
    <row r="227" spans="1:3" x14ac:dyDescent="0.3">
      <c r="A227" t="s">
        <v>1</v>
      </c>
      <c r="C227">
        <v>1352.4799999999996</v>
      </c>
    </row>
    <row r="228" spans="1:3" x14ac:dyDescent="0.3">
      <c r="A228" t="s">
        <v>1</v>
      </c>
      <c r="C228">
        <v>1179.5200000000004</v>
      </c>
    </row>
    <row r="229" spans="1:3" x14ac:dyDescent="0.3">
      <c r="A229" t="s">
        <v>1</v>
      </c>
      <c r="C229">
        <v>78.07999999999447</v>
      </c>
    </row>
    <row r="230" spans="1:3" x14ac:dyDescent="0.3">
      <c r="A230" t="s">
        <v>1</v>
      </c>
      <c r="C230">
        <v>908.47999999999593</v>
      </c>
    </row>
    <row r="231" spans="1:3" x14ac:dyDescent="0.3">
      <c r="A231" t="s">
        <v>1</v>
      </c>
      <c r="C231">
        <v>185.27999999999884</v>
      </c>
    </row>
    <row r="232" spans="1:3" x14ac:dyDescent="0.3">
      <c r="A232" t="s">
        <v>1</v>
      </c>
      <c r="C232">
        <v>663.83999999999651</v>
      </c>
    </row>
    <row r="233" spans="1:3" x14ac:dyDescent="0.3">
      <c r="A233" t="s">
        <v>1</v>
      </c>
      <c r="C233">
        <v>258.55999999999767</v>
      </c>
    </row>
    <row r="234" spans="1:3" x14ac:dyDescent="0.3">
      <c r="A234" t="s">
        <v>1</v>
      </c>
      <c r="C234">
        <v>88</v>
      </c>
    </row>
    <row r="235" spans="1:3" x14ac:dyDescent="0.3">
      <c r="A235" t="s">
        <v>1</v>
      </c>
      <c r="C235">
        <v>196.4800000000032</v>
      </c>
    </row>
    <row r="236" spans="1:3" x14ac:dyDescent="0.3">
      <c r="A236" t="s">
        <v>1</v>
      </c>
      <c r="C236">
        <v>40.480000000003201</v>
      </c>
    </row>
    <row r="237" spans="1:3" x14ac:dyDescent="0.3">
      <c r="A237" t="s">
        <v>1</v>
      </c>
      <c r="C237">
        <v>436</v>
      </c>
    </row>
    <row r="238" spans="1:3" x14ac:dyDescent="0.3">
      <c r="A238" t="s">
        <v>1</v>
      </c>
      <c r="C238">
        <v>108.79999999999563</v>
      </c>
    </row>
    <row r="239" spans="1:3" x14ac:dyDescent="0.3">
      <c r="A239" t="s">
        <v>1</v>
      </c>
      <c r="C239">
        <v>240.15999999999622</v>
      </c>
    </row>
    <row r="240" spans="1:3" x14ac:dyDescent="0.3">
      <c r="A240" t="s">
        <v>1</v>
      </c>
      <c r="C240">
        <v>7.5199999999967986</v>
      </c>
    </row>
    <row r="241" spans="1:3" x14ac:dyDescent="0.3">
      <c r="A241" t="s">
        <v>1</v>
      </c>
      <c r="C241">
        <v>719.36000000000058</v>
      </c>
    </row>
    <row r="242" spans="1:3" x14ac:dyDescent="0.3">
      <c r="A242" t="s">
        <v>1</v>
      </c>
      <c r="C242">
        <v>1566.8799999999974</v>
      </c>
    </row>
    <row r="243" spans="1:3" x14ac:dyDescent="0.3">
      <c r="A243" t="s">
        <v>1</v>
      </c>
      <c r="C243">
        <v>93.599999999991269</v>
      </c>
    </row>
    <row r="244" spans="1:3" x14ac:dyDescent="0.3">
      <c r="A244" t="s">
        <v>1</v>
      </c>
      <c r="C244">
        <v>232.31999999999243</v>
      </c>
    </row>
    <row r="245" spans="1:3" x14ac:dyDescent="0.3">
      <c r="A245" t="s">
        <v>1</v>
      </c>
      <c r="C245">
        <v>54.559999999997672</v>
      </c>
    </row>
    <row r="246" spans="1:3" x14ac:dyDescent="0.3">
      <c r="A246" t="s">
        <v>1</v>
      </c>
      <c r="C246">
        <v>229.75999999999476</v>
      </c>
    </row>
    <row r="247" spans="1:3" x14ac:dyDescent="0.3">
      <c r="A247" t="s">
        <v>1</v>
      </c>
      <c r="C247">
        <v>233.91999999999825</v>
      </c>
    </row>
    <row r="248" spans="1:3" x14ac:dyDescent="0.3">
      <c r="A248" t="s">
        <v>1</v>
      </c>
      <c r="C248">
        <v>390.08000000000175</v>
      </c>
    </row>
    <row r="249" spans="1:3" x14ac:dyDescent="0.3">
      <c r="A249" t="s">
        <v>1</v>
      </c>
      <c r="C249">
        <v>374.55999999999767</v>
      </c>
    </row>
    <row r="250" spans="1:3" x14ac:dyDescent="0.3">
      <c r="A250" t="s">
        <v>1</v>
      </c>
      <c r="C250">
        <v>226.72000000000116</v>
      </c>
    </row>
    <row r="251" spans="1:3" x14ac:dyDescent="0.3">
      <c r="A251" t="s">
        <v>1</v>
      </c>
      <c r="C251">
        <v>51.839999999996508</v>
      </c>
    </row>
    <row r="252" spans="1:3" x14ac:dyDescent="0.3">
      <c r="A252" t="s">
        <v>1</v>
      </c>
      <c r="C252">
        <v>143.23999999999069</v>
      </c>
    </row>
    <row r="253" spans="1:3" x14ac:dyDescent="0.3">
      <c r="A253" t="s">
        <v>1</v>
      </c>
      <c r="C253">
        <v>476.31999999999243</v>
      </c>
    </row>
    <row r="254" spans="1:3" x14ac:dyDescent="0.3">
      <c r="A254" t="s">
        <v>1</v>
      </c>
      <c r="C254">
        <v>24</v>
      </c>
    </row>
    <row r="255" spans="1:3" x14ac:dyDescent="0.3">
      <c r="A255" t="s">
        <v>1</v>
      </c>
      <c r="C255">
        <v>356.80000000000291</v>
      </c>
    </row>
    <row r="256" spans="1:3" x14ac:dyDescent="0.3">
      <c r="A256" t="s">
        <v>1</v>
      </c>
      <c r="C256">
        <v>168.63999999999942</v>
      </c>
    </row>
    <row r="257" spans="1:7" x14ac:dyDescent="0.3">
      <c r="A257" t="s">
        <v>1</v>
      </c>
      <c r="C257">
        <v>232.48000000001048</v>
      </c>
    </row>
    <row r="258" spans="1:7" x14ac:dyDescent="0.3">
      <c r="A258" t="s">
        <v>1</v>
      </c>
      <c r="C258">
        <v>108.16000000000349</v>
      </c>
    </row>
    <row r="259" spans="1:7" x14ac:dyDescent="0.3">
      <c r="A259" t="s">
        <v>1</v>
      </c>
      <c r="C259">
        <v>618.39999999999418</v>
      </c>
    </row>
    <row r="260" spans="1:7" x14ac:dyDescent="0.3">
      <c r="A260" t="s">
        <v>1</v>
      </c>
      <c r="C260">
        <v>89.919999999998254</v>
      </c>
    </row>
    <row r="261" spans="1:7" x14ac:dyDescent="0.3">
      <c r="A261" t="s">
        <v>1</v>
      </c>
      <c r="C261">
        <v>173.44000000000233</v>
      </c>
    </row>
    <row r="262" spans="1:7" x14ac:dyDescent="0.3">
      <c r="A262" t="s">
        <v>1</v>
      </c>
      <c r="C262">
        <v>402.88000000000466</v>
      </c>
    </row>
    <row r="263" spans="1:7" x14ac:dyDescent="0.3">
      <c r="A263" t="s">
        <v>1</v>
      </c>
      <c r="C263">
        <v>75.839999999996508</v>
      </c>
    </row>
    <row r="264" spans="1:7" x14ac:dyDescent="0.3">
      <c r="A264" t="s">
        <v>1</v>
      </c>
      <c r="C264">
        <v>334.55999999999767</v>
      </c>
    </row>
    <row r="265" spans="1:7" x14ac:dyDescent="0.3">
      <c r="A265" t="s">
        <v>1</v>
      </c>
      <c r="C265">
        <v>380.16000000000349</v>
      </c>
    </row>
    <row r="266" spans="1:7" x14ac:dyDescent="0.3">
      <c r="A266" t="s">
        <v>1</v>
      </c>
      <c r="C266">
        <v>1843.6800000000221</v>
      </c>
    </row>
    <row r="267" spans="1:7" x14ac:dyDescent="0.3">
      <c r="A267" t="s">
        <v>1</v>
      </c>
      <c r="C267">
        <v>1151.1999999999825</v>
      </c>
    </row>
    <row r="268" spans="1:7" x14ac:dyDescent="0.3">
      <c r="A268" t="s">
        <v>1</v>
      </c>
      <c r="C268">
        <v>82.400000000023283</v>
      </c>
    </row>
    <row r="269" spans="1:7" x14ac:dyDescent="0.3">
      <c r="A269" t="s">
        <v>1</v>
      </c>
      <c r="C269">
        <v>346.07999999998719</v>
      </c>
    </row>
    <row r="270" spans="1:7" x14ac:dyDescent="0.3">
      <c r="A270" t="s">
        <v>2</v>
      </c>
      <c r="C270">
        <v>7058.3999999999978</v>
      </c>
      <c r="D270">
        <f>COUNT(C270:C278)</f>
        <v>9</v>
      </c>
      <c r="E270">
        <f>AVERAGE(C270:C278)</f>
        <v>3637.2666666666687</v>
      </c>
      <c r="F270">
        <f>STDEV(C270:C278)</f>
        <v>2959.2362830973784</v>
      </c>
      <c r="G270">
        <f>F270/SQRT(D270)</f>
        <v>986.41209436579277</v>
      </c>
    </row>
    <row r="271" spans="1:7" x14ac:dyDescent="0.3">
      <c r="A271" t="s">
        <v>2</v>
      </c>
      <c r="C271">
        <v>4882.7200000000012</v>
      </c>
    </row>
    <row r="272" spans="1:7" x14ac:dyDescent="0.3">
      <c r="A272" t="s">
        <v>2</v>
      </c>
      <c r="C272">
        <v>1614.0800000000017</v>
      </c>
    </row>
    <row r="273" spans="1:7" x14ac:dyDescent="0.3">
      <c r="A273" t="s">
        <v>2</v>
      </c>
      <c r="C273">
        <v>201.47999999999593</v>
      </c>
    </row>
    <row r="274" spans="1:7" x14ac:dyDescent="0.3">
      <c r="A274" t="s">
        <v>2</v>
      </c>
      <c r="C274">
        <v>585.28000000000611</v>
      </c>
    </row>
    <row r="275" spans="1:7" x14ac:dyDescent="0.3">
      <c r="A275" t="s">
        <v>2</v>
      </c>
      <c r="C275">
        <v>4497.7600000000093</v>
      </c>
    </row>
    <row r="276" spans="1:7" x14ac:dyDescent="0.3">
      <c r="A276" t="s">
        <v>2</v>
      </c>
      <c r="C276">
        <v>3195.6800000000076</v>
      </c>
    </row>
    <row r="277" spans="1:7" x14ac:dyDescent="0.3">
      <c r="A277" t="s">
        <v>2</v>
      </c>
      <c r="C277">
        <v>8870.3999999999942</v>
      </c>
    </row>
    <row r="278" spans="1:7" x14ac:dyDescent="0.3">
      <c r="A278" t="s">
        <v>2</v>
      </c>
      <c r="C278">
        <v>1829.6000000000058</v>
      </c>
    </row>
    <row r="279" spans="1:7" x14ac:dyDescent="0.3">
      <c r="A279" t="s">
        <v>0</v>
      </c>
      <c r="C279">
        <v>2713.11</v>
      </c>
      <c r="D279">
        <f>COUNT(C279:C322)</f>
        <v>44</v>
      </c>
      <c r="E279">
        <f>AVERAGE(C279:C322)</f>
        <v>2051.4277272727272</v>
      </c>
      <c r="F279">
        <f>STDEV(C279:C322)</f>
        <v>3275.5116600303395</v>
      </c>
      <c r="G279">
        <f>F279/SQRT(D279)</f>
        <v>493.80196239794515</v>
      </c>
    </row>
    <row r="280" spans="1:7" x14ac:dyDescent="0.3">
      <c r="A280" t="s">
        <v>0</v>
      </c>
      <c r="C280">
        <v>73.599999999999909</v>
      </c>
    </row>
    <row r="281" spans="1:7" x14ac:dyDescent="0.3">
      <c r="A281" t="s">
        <v>0</v>
      </c>
      <c r="C281">
        <v>377.60000000000036</v>
      </c>
    </row>
    <row r="282" spans="1:7" x14ac:dyDescent="0.3">
      <c r="A282" t="s">
        <v>0</v>
      </c>
      <c r="C282">
        <v>164.96000000000004</v>
      </c>
    </row>
    <row r="283" spans="1:7" x14ac:dyDescent="0.3">
      <c r="A283" t="s">
        <v>0</v>
      </c>
      <c r="C283">
        <v>688</v>
      </c>
    </row>
    <row r="284" spans="1:7" x14ac:dyDescent="0.3">
      <c r="A284" t="s">
        <v>0</v>
      </c>
      <c r="C284">
        <v>612</v>
      </c>
    </row>
    <row r="285" spans="1:7" x14ac:dyDescent="0.3">
      <c r="A285" t="s">
        <v>0</v>
      </c>
      <c r="C285">
        <v>145.27999999999884</v>
      </c>
    </row>
    <row r="286" spans="1:7" x14ac:dyDescent="0.3">
      <c r="A286" t="s">
        <v>0</v>
      </c>
      <c r="C286">
        <v>921.28000000000247</v>
      </c>
    </row>
    <row r="287" spans="1:7" x14ac:dyDescent="0.3">
      <c r="A287" t="s">
        <v>0</v>
      </c>
      <c r="C287">
        <v>164</v>
      </c>
    </row>
    <row r="288" spans="1:7" x14ac:dyDescent="0.3">
      <c r="A288" t="s">
        <v>0</v>
      </c>
      <c r="C288">
        <v>1384.3199999999997</v>
      </c>
    </row>
    <row r="289" spans="1:3" x14ac:dyDescent="0.3">
      <c r="A289" t="s">
        <v>0</v>
      </c>
      <c r="C289">
        <v>770.88000000000102</v>
      </c>
    </row>
    <row r="290" spans="1:3" x14ac:dyDescent="0.3">
      <c r="A290" t="s">
        <v>0</v>
      </c>
      <c r="C290">
        <v>2488.6400000000067</v>
      </c>
    </row>
    <row r="291" spans="1:3" x14ac:dyDescent="0.3">
      <c r="A291" t="s">
        <v>0</v>
      </c>
      <c r="C291">
        <v>6213.2799999999988</v>
      </c>
    </row>
    <row r="292" spans="1:3" x14ac:dyDescent="0.3">
      <c r="A292" t="s">
        <v>0</v>
      </c>
      <c r="C292">
        <v>950.24000000000524</v>
      </c>
    </row>
    <row r="293" spans="1:3" x14ac:dyDescent="0.3">
      <c r="A293" t="s">
        <v>0</v>
      </c>
      <c r="C293">
        <v>868</v>
      </c>
    </row>
    <row r="294" spans="1:3" x14ac:dyDescent="0.3">
      <c r="A294" t="s">
        <v>0</v>
      </c>
      <c r="C294">
        <v>1514.0800000000017</v>
      </c>
    </row>
    <row r="295" spans="1:3" x14ac:dyDescent="0.3">
      <c r="A295" t="s">
        <v>0</v>
      </c>
      <c r="C295">
        <v>913.27999999999884</v>
      </c>
    </row>
    <row r="296" spans="1:3" x14ac:dyDescent="0.3">
      <c r="A296" t="s">
        <v>0</v>
      </c>
      <c r="C296">
        <v>5147.5400000000009</v>
      </c>
    </row>
    <row r="297" spans="1:3" x14ac:dyDescent="0.3">
      <c r="A297" t="s">
        <v>0</v>
      </c>
      <c r="C297">
        <v>125.12000000000262</v>
      </c>
    </row>
    <row r="298" spans="1:3" x14ac:dyDescent="0.3">
      <c r="A298" t="s">
        <v>0</v>
      </c>
      <c r="C298">
        <v>343.36000000000058</v>
      </c>
    </row>
    <row r="299" spans="1:3" x14ac:dyDescent="0.3">
      <c r="A299" t="s">
        <v>0</v>
      </c>
      <c r="C299">
        <v>4893.1200000000026</v>
      </c>
    </row>
    <row r="300" spans="1:3" x14ac:dyDescent="0.3">
      <c r="A300" t="s">
        <v>0</v>
      </c>
      <c r="C300">
        <v>2772.4700000000012</v>
      </c>
    </row>
    <row r="301" spans="1:3" x14ac:dyDescent="0.3">
      <c r="A301" t="s">
        <v>0</v>
      </c>
      <c r="C301">
        <v>759.20000000001164</v>
      </c>
    </row>
    <row r="302" spans="1:3" x14ac:dyDescent="0.3">
      <c r="A302" t="s">
        <v>0</v>
      </c>
      <c r="C302">
        <v>413.11999999999534</v>
      </c>
    </row>
    <row r="303" spans="1:3" x14ac:dyDescent="0.3">
      <c r="A303" t="s">
        <v>0</v>
      </c>
      <c r="C303">
        <v>763.68000000000757</v>
      </c>
    </row>
    <row r="304" spans="1:3" x14ac:dyDescent="0.3">
      <c r="A304" t="s">
        <v>0</v>
      </c>
      <c r="C304">
        <v>870.08000000000175</v>
      </c>
    </row>
    <row r="305" spans="1:3" x14ac:dyDescent="0.3">
      <c r="A305" t="s">
        <v>0</v>
      </c>
      <c r="C305">
        <v>8799.679999999993</v>
      </c>
    </row>
    <row r="306" spans="1:3" x14ac:dyDescent="0.3">
      <c r="A306" t="s">
        <v>0</v>
      </c>
      <c r="C306">
        <v>7155.3600000000006</v>
      </c>
    </row>
    <row r="307" spans="1:3" x14ac:dyDescent="0.3">
      <c r="A307" t="s">
        <v>0</v>
      </c>
      <c r="C307">
        <v>316.16000000000349</v>
      </c>
    </row>
    <row r="308" spans="1:3" x14ac:dyDescent="0.3">
      <c r="A308" t="s">
        <v>0</v>
      </c>
      <c r="C308">
        <v>522.56000000001222</v>
      </c>
    </row>
    <row r="309" spans="1:3" x14ac:dyDescent="0.3">
      <c r="A309" t="s">
        <v>0</v>
      </c>
      <c r="C309">
        <v>266.72000000000116</v>
      </c>
    </row>
    <row r="310" spans="1:3" x14ac:dyDescent="0.3">
      <c r="A310" t="s">
        <v>0</v>
      </c>
      <c r="C310">
        <v>1076.3000000000029</v>
      </c>
    </row>
    <row r="311" spans="1:3" x14ac:dyDescent="0.3">
      <c r="A311" t="s">
        <v>0</v>
      </c>
      <c r="C311">
        <v>99.19999999999709</v>
      </c>
    </row>
    <row r="312" spans="1:3" x14ac:dyDescent="0.3">
      <c r="A312" t="s">
        <v>0</v>
      </c>
      <c r="C312">
        <v>3526.2399999999907</v>
      </c>
    </row>
    <row r="313" spans="1:3" x14ac:dyDescent="0.3">
      <c r="A313" t="s">
        <v>0</v>
      </c>
      <c r="C313">
        <v>1698.2400000000052</v>
      </c>
    </row>
    <row r="314" spans="1:3" x14ac:dyDescent="0.3">
      <c r="A314" t="s">
        <v>0</v>
      </c>
      <c r="C314">
        <v>524.31999999999243</v>
      </c>
    </row>
    <row r="315" spans="1:3" x14ac:dyDescent="0.3">
      <c r="A315" t="s">
        <v>0</v>
      </c>
      <c r="C315">
        <v>1379.8399999999965</v>
      </c>
    </row>
    <row r="316" spans="1:3" x14ac:dyDescent="0.3">
      <c r="A316" t="s">
        <v>0</v>
      </c>
      <c r="C316">
        <v>7485.1199999999953</v>
      </c>
    </row>
    <row r="317" spans="1:3" x14ac:dyDescent="0.3">
      <c r="A317" t="s">
        <v>0</v>
      </c>
      <c r="C317">
        <v>17852.440000000002</v>
      </c>
    </row>
    <row r="318" spans="1:3" x14ac:dyDescent="0.3">
      <c r="A318" t="s">
        <v>0</v>
      </c>
      <c r="C318">
        <v>286.23999999999069</v>
      </c>
    </row>
    <row r="319" spans="1:3" x14ac:dyDescent="0.3">
      <c r="A319" t="s">
        <v>0</v>
      </c>
      <c r="C319">
        <v>335.67999999999302</v>
      </c>
    </row>
    <row r="320" spans="1:3" x14ac:dyDescent="0.3">
      <c r="A320" t="s">
        <v>0</v>
      </c>
      <c r="C320">
        <v>220</v>
      </c>
    </row>
    <row r="321" spans="1:11" x14ac:dyDescent="0.3">
      <c r="A321" t="s">
        <v>0</v>
      </c>
      <c r="C321">
        <v>1416.9599999999919</v>
      </c>
    </row>
    <row r="322" spans="1:11" x14ac:dyDescent="0.3">
      <c r="A322" t="s">
        <v>21</v>
      </c>
      <c r="C322">
        <v>251.52000000000407</v>
      </c>
    </row>
    <row r="324" spans="1:11" x14ac:dyDescent="0.3">
      <c r="K324" t="s">
        <v>8</v>
      </c>
    </row>
    <row r="325" spans="1:11" x14ac:dyDescent="0.3">
      <c r="E325" t="s">
        <v>37</v>
      </c>
      <c r="F325" t="s">
        <v>9</v>
      </c>
      <c r="G325">
        <v>53</v>
      </c>
      <c r="H325">
        <v>532.00981132075401</v>
      </c>
      <c r="I325">
        <v>799.5949115513497</v>
      </c>
      <c r="J325">
        <v>109.83280798119551</v>
      </c>
      <c r="K325">
        <f t="shared" ref="K325:K329" si="4">G325*H325</f>
        <v>28196.519999999964</v>
      </c>
    </row>
    <row r="326" spans="1:11" x14ac:dyDescent="0.3">
      <c r="E326" t="s">
        <v>37</v>
      </c>
      <c r="F326" t="s">
        <v>10</v>
      </c>
      <c r="G326">
        <v>0</v>
      </c>
      <c r="H326">
        <v>0</v>
      </c>
      <c r="I326">
        <v>0</v>
      </c>
      <c r="J326">
        <v>0</v>
      </c>
      <c r="K326">
        <f t="shared" si="4"/>
        <v>0</v>
      </c>
    </row>
    <row r="327" spans="1:11" x14ac:dyDescent="0.3">
      <c r="E327" t="s">
        <v>37</v>
      </c>
      <c r="F327" t="s">
        <v>11</v>
      </c>
      <c r="G327">
        <v>0</v>
      </c>
      <c r="H327">
        <v>0</v>
      </c>
      <c r="I327">
        <v>0</v>
      </c>
      <c r="J327">
        <v>0</v>
      </c>
      <c r="K327">
        <f t="shared" si="4"/>
        <v>0</v>
      </c>
    </row>
    <row r="328" spans="1:11" x14ac:dyDescent="0.3">
      <c r="E328" t="s">
        <v>37</v>
      </c>
      <c r="F328" t="s">
        <v>12</v>
      </c>
      <c r="G328">
        <v>0</v>
      </c>
      <c r="H328">
        <v>0</v>
      </c>
      <c r="I328">
        <v>0</v>
      </c>
      <c r="J328">
        <v>0</v>
      </c>
      <c r="K328">
        <f t="shared" si="4"/>
        <v>0</v>
      </c>
    </row>
    <row r="329" spans="1:11" x14ac:dyDescent="0.3">
      <c r="E329" t="s">
        <v>37</v>
      </c>
      <c r="F329" t="s">
        <v>13</v>
      </c>
      <c r="G329">
        <v>9</v>
      </c>
      <c r="H329">
        <v>3637.2666666666687</v>
      </c>
      <c r="I329">
        <v>2959.2362830973784</v>
      </c>
      <c r="J329">
        <v>986.41209436579277</v>
      </c>
      <c r="K329">
        <f t="shared" si="4"/>
        <v>32735.40000000002</v>
      </c>
    </row>
    <row r="330" spans="1:11" x14ac:dyDescent="0.3">
      <c r="E330" t="s">
        <v>37</v>
      </c>
      <c r="F330" t="s">
        <v>14</v>
      </c>
      <c r="G330">
        <v>44</v>
      </c>
      <c r="H330">
        <v>2051.4277272727272</v>
      </c>
      <c r="I330">
        <v>3275.5116600303395</v>
      </c>
      <c r="J330">
        <v>493.80196239794515</v>
      </c>
      <c r="K330">
        <f>G330*H330</f>
        <v>90262.819999999992</v>
      </c>
    </row>
    <row r="331" spans="1:11" x14ac:dyDescent="0.3">
      <c r="K331">
        <f>SUM(K325:K330)</f>
        <v>151194.74</v>
      </c>
    </row>
  </sheetData>
  <autoFilter ref="D1:D212">
    <filterColumn colId="0">
      <filters>
        <filter val="1"/>
      </filters>
    </filterColumn>
  </autoFilter>
  <sortState ref="A217:C322">
    <sortCondition ref="A217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27"/>
  <sheetViews>
    <sheetView topLeftCell="A408" workbookViewId="0">
      <selection activeCell="E420" sqref="E420:K427"/>
    </sheetView>
  </sheetViews>
  <sheetFormatPr defaultRowHeight="14.4" x14ac:dyDescent="0.3"/>
  <cols>
    <col min="1" max="1" width="17.21875" customWidth="1"/>
    <col min="2" max="2" width="10" bestFit="1" customWidth="1"/>
    <col min="3" max="3" width="10.6640625" bestFit="1" customWidth="1"/>
    <col min="4" max="4" width="8.21875" bestFit="1" customWidth="1"/>
    <col min="11" max="11" width="8.21875" bestFit="1" customWidth="1"/>
  </cols>
  <sheetData>
    <row r="1" spans="1:11" x14ac:dyDescent="0.3">
      <c r="A1" t="s">
        <v>0</v>
      </c>
      <c r="C1">
        <f>B2</f>
        <v>1079.8399999999999</v>
      </c>
      <c r="D1" s="2">
        <v>1</v>
      </c>
    </row>
    <row r="2" spans="1:11" hidden="1" x14ac:dyDescent="0.3">
      <c r="B2">
        <v>1079.8399999999999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2582.3999999999996</v>
      </c>
      <c r="D3" s="2">
        <v>1</v>
      </c>
    </row>
    <row r="4" spans="1:11" hidden="1" x14ac:dyDescent="0.3">
      <c r="B4">
        <v>3662.24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954.23999999999978</v>
      </c>
      <c r="D5" s="2">
        <v>1</v>
      </c>
    </row>
    <row r="6" spans="1:11" hidden="1" x14ac:dyDescent="0.3">
      <c r="B6">
        <v>4616.4799999999996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1063.3600000000006</v>
      </c>
      <c r="D7" s="2">
        <v>1</v>
      </c>
    </row>
    <row r="8" spans="1:11" hidden="1" x14ac:dyDescent="0.3">
      <c r="B8">
        <v>5679.84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2</v>
      </c>
      <c r="C9">
        <f t="shared" si="0"/>
        <v>1665.2799999999997</v>
      </c>
      <c r="D9" s="2">
        <v>1</v>
      </c>
    </row>
    <row r="10" spans="1:11" hidden="1" x14ac:dyDescent="0.3">
      <c r="B10">
        <v>7345.12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244.48000000000047</v>
      </c>
      <c r="D11" s="2">
        <v>1</v>
      </c>
    </row>
    <row r="12" spans="1:11" hidden="1" x14ac:dyDescent="0.3">
      <c r="B12">
        <v>7589.6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2</v>
      </c>
      <c r="C13">
        <f t="shared" si="0"/>
        <v>1182.8799999999992</v>
      </c>
      <c r="D13" s="2">
        <v>1</v>
      </c>
    </row>
    <row r="14" spans="1:11" hidden="1" x14ac:dyDescent="0.3">
      <c r="B14">
        <v>8772.48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25.920000000000073</v>
      </c>
      <c r="D15" s="2">
        <v>1</v>
      </c>
    </row>
    <row r="16" spans="1:11" hidden="1" x14ac:dyDescent="0.3">
      <c r="B16">
        <v>8798.4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4640.16</v>
      </c>
      <c r="D17" s="2">
        <v>1</v>
      </c>
    </row>
    <row r="18" spans="1:11" hidden="1" x14ac:dyDescent="0.3">
      <c r="B18">
        <v>13438.56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1124.1599999999999</v>
      </c>
      <c r="D19" s="2">
        <v>1</v>
      </c>
    </row>
    <row r="20" spans="1:11" hidden="1" x14ac:dyDescent="0.3">
      <c r="B20">
        <v>14562.72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0</v>
      </c>
      <c r="C21">
        <f t="shared" si="0"/>
        <v>4227.6800000000021</v>
      </c>
      <c r="D21" s="2">
        <v>1</v>
      </c>
    </row>
    <row r="22" spans="1:11" hidden="1" x14ac:dyDescent="0.3">
      <c r="B22">
        <v>18790.400000000001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2050.8799999999974</v>
      </c>
      <c r="D23" s="2">
        <v>1</v>
      </c>
    </row>
    <row r="24" spans="1:11" hidden="1" x14ac:dyDescent="0.3">
      <c r="B24">
        <v>20841.28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2</v>
      </c>
      <c r="C25">
        <f t="shared" si="0"/>
        <v>1368.8000000000029</v>
      </c>
      <c r="D25" s="2">
        <v>1</v>
      </c>
    </row>
    <row r="26" spans="1:11" hidden="1" x14ac:dyDescent="0.3">
      <c r="B26">
        <v>22210.080000000002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13.43999999999869</v>
      </c>
      <c r="D27" s="2">
        <v>1</v>
      </c>
    </row>
    <row r="28" spans="1:11" hidden="1" x14ac:dyDescent="0.3">
      <c r="B28">
        <v>22223.52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1505.2799999999988</v>
      </c>
      <c r="D29" s="2">
        <v>1</v>
      </c>
    </row>
    <row r="30" spans="1:11" hidden="1" x14ac:dyDescent="0.3">
      <c r="B30">
        <v>23728.799999999999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241.28000000000247</v>
      </c>
      <c r="D31" s="2">
        <v>1</v>
      </c>
    </row>
    <row r="32" spans="1:11" hidden="1" x14ac:dyDescent="0.3">
      <c r="B32">
        <v>23970.080000000002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2</v>
      </c>
      <c r="C33">
        <f t="shared" si="0"/>
        <v>316.47999999999956</v>
      </c>
      <c r="D33" s="2">
        <v>1</v>
      </c>
    </row>
    <row r="34" spans="1:11" hidden="1" x14ac:dyDescent="0.3">
      <c r="B34">
        <v>24286.560000000001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7.680000000000291</v>
      </c>
      <c r="D35" s="2">
        <v>1</v>
      </c>
    </row>
    <row r="36" spans="1:11" hidden="1" x14ac:dyDescent="0.3">
      <c r="B36">
        <v>24294.240000000002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371.19999999999709</v>
      </c>
      <c r="D37" s="2">
        <v>1</v>
      </c>
    </row>
    <row r="38" spans="1:11" hidden="1" x14ac:dyDescent="0.3">
      <c r="B38">
        <v>24665.439999999999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391.04000000000087</v>
      </c>
      <c r="D39" s="2">
        <v>1</v>
      </c>
    </row>
    <row r="40" spans="1:11" hidden="1" x14ac:dyDescent="0.3">
      <c r="B40">
        <v>25056.48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2</v>
      </c>
      <c r="C41">
        <f t="shared" si="0"/>
        <v>488.63999999999942</v>
      </c>
      <c r="D41" s="2">
        <v>1</v>
      </c>
    </row>
    <row r="42" spans="1:11" hidden="1" x14ac:dyDescent="0.3">
      <c r="B42">
        <v>25545.119999999999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184.96000000000276</v>
      </c>
      <c r="D43" s="2">
        <v>1</v>
      </c>
    </row>
    <row r="44" spans="1:11" hidden="1" x14ac:dyDescent="0.3">
      <c r="B44">
        <v>25730.080000000002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12928.159999999996</v>
      </c>
      <c r="D45" s="2">
        <v>1</v>
      </c>
    </row>
    <row r="46" spans="1:11" hidden="1" x14ac:dyDescent="0.3">
      <c r="B46">
        <v>38658.239999999998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429.27999999999884</v>
      </c>
      <c r="D47" s="2">
        <v>1</v>
      </c>
    </row>
    <row r="48" spans="1:11" hidden="1" x14ac:dyDescent="0.3">
      <c r="B48">
        <v>39087.519999999997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3</v>
      </c>
      <c r="C49">
        <f t="shared" si="0"/>
        <v>52.640000000006694</v>
      </c>
      <c r="D49" s="2">
        <v>1</v>
      </c>
    </row>
    <row r="50" spans="1:11" hidden="1" x14ac:dyDescent="0.3">
      <c r="B50">
        <v>39140.160000000003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4</v>
      </c>
      <c r="C51">
        <f t="shared" si="0"/>
        <v>171.0399999999936</v>
      </c>
      <c r="D51" s="2">
        <v>1</v>
      </c>
    </row>
    <row r="52" spans="1:11" hidden="1" x14ac:dyDescent="0.3">
      <c r="B52">
        <v>39311.199999999997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5</v>
      </c>
      <c r="C53">
        <f t="shared" si="0"/>
        <v>7081.4400000000023</v>
      </c>
      <c r="D53" s="2">
        <v>1</v>
      </c>
    </row>
    <row r="54" spans="1:11" hidden="1" x14ac:dyDescent="0.3">
      <c r="B54">
        <v>46392.639999999999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519.68000000000029</v>
      </c>
      <c r="D55" s="2">
        <v>1</v>
      </c>
    </row>
    <row r="56" spans="1:11" hidden="1" x14ac:dyDescent="0.3">
      <c r="B56">
        <v>46912.32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4022.0800000000017</v>
      </c>
      <c r="D57" s="2">
        <v>1</v>
      </c>
    </row>
    <row r="58" spans="1:11" hidden="1" x14ac:dyDescent="0.3">
      <c r="B58">
        <v>50934.400000000001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58.080000000001746</v>
      </c>
      <c r="D59" s="2">
        <v>1</v>
      </c>
    </row>
    <row r="60" spans="1:11" hidden="1" x14ac:dyDescent="0.3">
      <c r="B60">
        <v>50992.480000000003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3</v>
      </c>
      <c r="C61">
        <f t="shared" si="0"/>
        <v>44.159999999996217</v>
      </c>
      <c r="D61" s="2">
        <v>1</v>
      </c>
    </row>
    <row r="62" spans="1:11" hidden="1" x14ac:dyDescent="0.3">
      <c r="B62">
        <v>51036.639999999999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4</v>
      </c>
      <c r="C63">
        <f t="shared" si="0"/>
        <v>12.959999999999127</v>
      </c>
      <c r="D63" s="2">
        <v>1</v>
      </c>
    </row>
    <row r="64" spans="1:11" hidden="1" x14ac:dyDescent="0.3">
      <c r="B64">
        <v>51049.599999999999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5</v>
      </c>
      <c r="C65">
        <f t="shared" si="0"/>
        <v>2126.5600000000049</v>
      </c>
      <c r="D65" s="2">
        <v>1</v>
      </c>
    </row>
    <row r="66" spans="1:11" hidden="1" x14ac:dyDescent="0.3">
      <c r="B66">
        <v>53176.160000000003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91.519999999996799</v>
      </c>
      <c r="D67" s="2">
        <v>1</v>
      </c>
    </row>
    <row r="68" spans="1:11" hidden="1" x14ac:dyDescent="0.3">
      <c r="B68">
        <v>53267.68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5058.4000000000015</v>
      </c>
      <c r="D69" s="2">
        <v>1</v>
      </c>
    </row>
    <row r="70" spans="1:11" hidden="1" x14ac:dyDescent="0.3">
      <c r="B70">
        <v>58326.080000000002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64.319999999999709</v>
      </c>
      <c r="D71" s="2">
        <v>1</v>
      </c>
    </row>
    <row r="72" spans="1:11" hidden="1" x14ac:dyDescent="0.3">
      <c r="B72">
        <v>58390.400000000001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3</v>
      </c>
      <c r="C73">
        <f t="shared" si="1"/>
        <v>25.119999999995343</v>
      </c>
      <c r="D73" s="2">
        <v>1</v>
      </c>
    </row>
    <row r="74" spans="1:11" hidden="1" x14ac:dyDescent="0.3">
      <c r="B74">
        <v>58415.519999999997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4</v>
      </c>
      <c r="C75">
        <f t="shared" si="1"/>
        <v>86.880000000004657</v>
      </c>
      <c r="D75" s="2">
        <v>1</v>
      </c>
    </row>
    <row r="76" spans="1:11" hidden="1" x14ac:dyDescent="0.3">
      <c r="B76">
        <v>58502.400000000001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5</v>
      </c>
      <c r="C77">
        <f t="shared" si="1"/>
        <v>4800.6399999999994</v>
      </c>
      <c r="D77" s="2">
        <v>1</v>
      </c>
    </row>
    <row r="78" spans="1:11" hidden="1" x14ac:dyDescent="0.3">
      <c r="B78">
        <v>63303.040000000001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48</v>
      </c>
      <c r="D79" s="2">
        <v>1</v>
      </c>
    </row>
    <row r="80" spans="1:11" hidden="1" x14ac:dyDescent="0.3">
      <c r="B80">
        <v>63351.040000000001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260.31999999999971</v>
      </c>
      <c r="D81" s="2">
        <v>1</v>
      </c>
    </row>
    <row r="82" spans="1:11" hidden="1" x14ac:dyDescent="0.3">
      <c r="B82">
        <v>63611.360000000001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362.87999999999738</v>
      </c>
      <c r="D83" s="2">
        <v>1</v>
      </c>
    </row>
    <row r="84" spans="1:11" hidden="1" x14ac:dyDescent="0.3">
      <c r="B84">
        <v>63974.239999999998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572.95999999999913</v>
      </c>
      <c r="D85" s="2">
        <v>1</v>
      </c>
    </row>
    <row r="86" spans="1:11" hidden="1" x14ac:dyDescent="0.3">
      <c r="B86">
        <v>64547.199999999997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532</v>
      </c>
      <c r="D87" s="2">
        <v>1</v>
      </c>
    </row>
    <row r="88" spans="1:11" hidden="1" x14ac:dyDescent="0.3">
      <c r="B88">
        <v>65079.199999999997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600.47999999999593</v>
      </c>
      <c r="D89" s="2">
        <v>1</v>
      </c>
    </row>
    <row r="90" spans="1:11" hidden="1" x14ac:dyDescent="0.3">
      <c r="B90">
        <v>65679.679999999993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635.04000000000815</v>
      </c>
      <c r="D91" s="2">
        <v>1</v>
      </c>
    </row>
    <row r="92" spans="1:11" hidden="1" x14ac:dyDescent="0.3">
      <c r="B92">
        <v>66314.720000000001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3</v>
      </c>
      <c r="C93">
        <f t="shared" si="1"/>
        <v>36</v>
      </c>
      <c r="D93" s="2">
        <v>1</v>
      </c>
    </row>
    <row r="94" spans="1:11" hidden="1" x14ac:dyDescent="0.3">
      <c r="B94">
        <v>66350.720000000001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4</v>
      </c>
      <c r="C95">
        <f t="shared" si="1"/>
        <v>132</v>
      </c>
      <c r="D95" s="2">
        <v>1</v>
      </c>
    </row>
    <row r="96" spans="1:11" hidden="1" x14ac:dyDescent="0.3">
      <c r="B96">
        <v>66482.720000000001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5</v>
      </c>
      <c r="C97">
        <f t="shared" si="1"/>
        <v>4428</v>
      </c>
      <c r="D97" s="2">
        <v>1</v>
      </c>
    </row>
    <row r="98" spans="1:11" hidden="1" x14ac:dyDescent="0.3">
      <c r="B98">
        <v>70910.720000000001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7</v>
      </c>
      <c r="C99">
        <f t="shared" si="1"/>
        <v>54.559999999997672</v>
      </c>
      <c r="D99" s="2">
        <v>1</v>
      </c>
    </row>
    <row r="100" spans="1:11" hidden="1" x14ac:dyDescent="0.3">
      <c r="B100">
        <v>70965.279999999999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575.19999999999709</v>
      </c>
      <c r="D101" s="2">
        <v>1</v>
      </c>
    </row>
    <row r="102" spans="1:11" hidden="1" x14ac:dyDescent="0.3">
      <c r="B102">
        <v>71540.479999999996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424.80000000000291</v>
      </c>
      <c r="D103" s="2">
        <v>1</v>
      </c>
    </row>
    <row r="104" spans="1:11" hidden="1" x14ac:dyDescent="0.3">
      <c r="B104">
        <v>71965.279999999999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658.72000000000116</v>
      </c>
      <c r="D105" s="2">
        <v>1</v>
      </c>
    </row>
    <row r="106" spans="1:11" hidden="1" x14ac:dyDescent="0.3">
      <c r="B106">
        <v>72624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532.16000000000349</v>
      </c>
      <c r="D107" s="2">
        <v>1</v>
      </c>
    </row>
    <row r="108" spans="1:11" hidden="1" x14ac:dyDescent="0.3">
      <c r="B108">
        <v>73156.160000000003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2</v>
      </c>
      <c r="C109">
        <f t="shared" si="1"/>
        <v>805.27999999999884</v>
      </c>
      <c r="D109" s="2">
        <v>1</v>
      </c>
    </row>
    <row r="110" spans="1:11" hidden="1" x14ac:dyDescent="0.3">
      <c r="B110">
        <v>73961.440000000002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8.1600000000034925</v>
      </c>
      <c r="D111" s="2">
        <v>1</v>
      </c>
    </row>
    <row r="112" spans="1:11" hidden="1" x14ac:dyDescent="0.3">
      <c r="B112">
        <v>73969.600000000006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233.27999999999884</v>
      </c>
      <c r="D113" s="2">
        <v>1</v>
      </c>
    </row>
    <row r="114" spans="1:11" hidden="1" x14ac:dyDescent="0.3">
      <c r="B114">
        <v>74202.880000000005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1244.9599999999919</v>
      </c>
      <c r="D115" s="2">
        <v>1</v>
      </c>
    </row>
    <row r="116" spans="1:11" hidden="1" x14ac:dyDescent="0.3">
      <c r="B116">
        <v>75447.839999999997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3</v>
      </c>
      <c r="C117">
        <f t="shared" si="1"/>
        <v>35.19999999999709</v>
      </c>
      <c r="D117" s="2">
        <v>1</v>
      </c>
    </row>
    <row r="118" spans="1:11" hidden="1" x14ac:dyDescent="0.3">
      <c r="B118">
        <v>75483.039999999994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4</v>
      </c>
      <c r="C119">
        <f t="shared" si="1"/>
        <v>78.400000000008731</v>
      </c>
      <c r="D119" s="2">
        <v>1</v>
      </c>
    </row>
    <row r="120" spans="1:11" hidden="1" x14ac:dyDescent="0.3">
      <c r="B120">
        <v>75561.440000000002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5</v>
      </c>
      <c r="C121">
        <f t="shared" si="1"/>
        <v>579.36000000000058</v>
      </c>
      <c r="D121" s="2">
        <v>1</v>
      </c>
    </row>
    <row r="122" spans="1:11" hidden="1" x14ac:dyDescent="0.3">
      <c r="B122">
        <v>76140.800000000003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36</v>
      </c>
      <c r="D123" s="2">
        <v>1</v>
      </c>
    </row>
    <row r="124" spans="1:11" hidden="1" x14ac:dyDescent="0.3">
      <c r="B124">
        <v>76176.800000000003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254.08000000000175</v>
      </c>
      <c r="D125" s="2">
        <v>1</v>
      </c>
    </row>
    <row r="126" spans="1:11" hidden="1" x14ac:dyDescent="0.3">
      <c r="B126">
        <v>76430.880000000005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286.55999999999767</v>
      </c>
      <c r="D127" s="2">
        <v>1</v>
      </c>
    </row>
    <row r="128" spans="1:11" hidden="1" x14ac:dyDescent="0.3">
      <c r="B128">
        <v>76717.440000000002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0</v>
      </c>
      <c r="C129">
        <f t="shared" si="1"/>
        <v>419.5</v>
      </c>
      <c r="D129" s="2">
        <v>1</v>
      </c>
    </row>
    <row r="130" spans="1:11" hidden="1" x14ac:dyDescent="0.3">
      <c r="B130">
        <v>77136.94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970.55999999999767</v>
      </c>
      <c r="D131" s="2">
        <v>1</v>
      </c>
    </row>
    <row r="132" spans="1:11" hidden="1" x14ac:dyDescent="0.3">
      <c r="B132">
        <v>78107.5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3</v>
      </c>
      <c r="C133">
        <f t="shared" si="2"/>
        <v>53.919999999998254</v>
      </c>
      <c r="D133" s="2">
        <v>1</v>
      </c>
    </row>
    <row r="134" spans="1:11" hidden="1" x14ac:dyDescent="0.3">
      <c r="B134">
        <v>78161.42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4</v>
      </c>
      <c r="C135">
        <f t="shared" si="2"/>
        <v>115.04000000000815</v>
      </c>
      <c r="D135" s="2">
        <v>1</v>
      </c>
    </row>
    <row r="136" spans="1:11" hidden="1" x14ac:dyDescent="0.3">
      <c r="B136">
        <v>78276.460000000006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5</v>
      </c>
      <c r="C137">
        <f t="shared" si="2"/>
        <v>749.11999999999534</v>
      </c>
      <c r="D137" s="2">
        <v>1</v>
      </c>
    </row>
    <row r="138" spans="1:11" hidden="1" x14ac:dyDescent="0.3">
      <c r="B138">
        <v>79025.58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234.88000000000466</v>
      </c>
      <c r="D139" s="2">
        <v>1</v>
      </c>
    </row>
    <row r="140" spans="1:11" hidden="1" x14ac:dyDescent="0.3">
      <c r="B140">
        <v>79260.460000000006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3</v>
      </c>
      <c r="C141">
        <f t="shared" si="2"/>
        <v>23.519999999989523</v>
      </c>
      <c r="D141" s="2">
        <v>1</v>
      </c>
    </row>
    <row r="142" spans="1:11" hidden="1" x14ac:dyDescent="0.3">
      <c r="B142">
        <v>79283.98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4</v>
      </c>
      <c r="C143">
        <f t="shared" si="2"/>
        <v>111.68000000000757</v>
      </c>
      <c r="D143" s="2">
        <v>1</v>
      </c>
    </row>
    <row r="144" spans="1:11" hidden="1" x14ac:dyDescent="0.3">
      <c r="B144">
        <v>79395.66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5</v>
      </c>
      <c r="C145">
        <f t="shared" si="2"/>
        <v>2619.0399999999936</v>
      </c>
      <c r="D145" s="2">
        <v>1</v>
      </c>
    </row>
    <row r="146" spans="1:11" hidden="1" x14ac:dyDescent="0.3">
      <c r="B146">
        <v>82014.7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62.400000000008731</v>
      </c>
      <c r="D147" s="2">
        <v>1</v>
      </c>
    </row>
    <row r="148" spans="1:11" hidden="1" x14ac:dyDescent="0.3">
      <c r="B148">
        <v>82077.100000000006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0</v>
      </c>
      <c r="C149">
        <f t="shared" si="2"/>
        <v>335.51999999998952</v>
      </c>
      <c r="D149" s="2">
        <v>1</v>
      </c>
    </row>
    <row r="150" spans="1:11" hidden="1" x14ac:dyDescent="0.3">
      <c r="B150">
        <v>82412.62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210.88000000000466</v>
      </c>
      <c r="D151" s="2">
        <v>1</v>
      </c>
    </row>
    <row r="152" spans="1:11" hidden="1" x14ac:dyDescent="0.3">
      <c r="B152">
        <v>82623.5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2</v>
      </c>
      <c r="C153">
        <f t="shared" si="2"/>
        <v>129.75999999999476</v>
      </c>
      <c r="D153" s="2">
        <v>1</v>
      </c>
    </row>
    <row r="154" spans="1:11" hidden="1" x14ac:dyDescent="0.3">
      <c r="B154">
        <v>82753.259999999995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1</v>
      </c>
      <c r="C155">
        <f t="shared" si="2"/>
        <v>1.4400000000023283</v>
      </c>
      <c r="D155" s="2">
        <v>1</v>
      </c>
    </row>
    <row r="156" spans="1:11" hidden="1" x14ac:dyDescent="0.3">
      <c r="B156">
        <v>82754.7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0</v>
      </c>
      <c r="C157">
        <f t="shared" si="2"/>
        <v>70.720000000001164</v>
      </c>
      <c r="D157" s="2">
        <v>1</v>
      </c>
    </row>
    <row r="158" spans="1:11" hidden="1" x14ac:dyDescent="0.3">
      <c r="B158">
        <v>82825.42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321.11999999999534</v>
      </c>
      <c r="D159" s="2">
        <v>1</v>
      </c>
    </row>
    <row r="160" spans="1:11" hidden="1" x14ac:dyDescent="0.3">
      <c r="B160">
        <v>83146.539999999994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0</v>
      </c>
      <c r="C161">
        <f t="shared" si="2"/>
        <v>65.120000000009895</v>
      </c>
      <c r="D161" s="2">
        <v>1</v>
      </c>
    </row>
    <row r="162" spans="1:11" hidden="1" x14ac:dyDescent="0.3">
      <c r="B162">
        <v>83211.66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386.39999999999418</v>
      </c>
      <c r="D163" s="2">
        <v>1</v>
      </c>
    </row>
    <row r="164" spans="1:11" hidden="1" x14ac:dyDescent="0.3">
      <c r="B164">
        <v>83598.06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0</v>
      </c>
      <c r="C165">
        <f t="shared" si="2"/>
        <v>308.16000000000349</v>
      </c>
      <c r="D165" s="2">
        <v>1</v>
      </c>
    </row>
    <row r="166" spans="1:11" hidden="1" x14ac:dyDescent="0.3">
      <c r="B166">
        <v>83906.22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1</v>
      </c>
      <c r="C167">
        <f t="shared" si="2"/>
        <v>135.83999999999651</v>
      </c>
      <c r="D167" s="2">
        <v>1</v>
      </c>
    </row>
    <row r="168" spans="1:11" hidden="1" x14ac:dyDescent="0.3">
      <c r="B168">
        <v>84042.06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0</v>
      </c>
      <c r="C169">
        <f t="shared" si="2"/>
        <v>567.04000000000815</v>
      </c>
      <c r="D169" s="2">
        <v>1</v>
      </c>
    </row>
    <row r="170" spans="1:11" hidden="1" x14ac:dyDescent="0.3">
      <c r="B170">
        <v>84609.1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1</v>
      </c>
      <c r="C171">
        <f t="shared" si="2"/>
        <v>761.11999999999534</v>
      </c>
      <c r="D171" s="2">
        <v>1</v>
      </c>
    </row>
    <row r="172" spans="1:11" hidden="1" x14ac:dyDescent="0.3">
      <c r="B172">
        <v>85370.22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0</v>
      </c>
      <c r="C173">
        <f t="shared" si="2"/>
        <v>773.27999999999884</v>
      </c>
      <c r="D173" s="2">
        <v>1</v>
      </c>
    </row>
    <row r="174" spans="1:11" hidden="1" x14ac:dyDescent="0.3">
      <c r="B174">
        <v>86143.5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1</v>
      </c>
      <c r="C175">
        <f t="shared" si="2"/>
        <v>758.08000000000175</v>
      </c>
      <c r="D175" s="2">
        <v>1</v>
      </c>
    </row>
    <row r="176" spans="1:11" hidden="1" x14ac:dyDescent="0.3">
      <c r="B176">
        <v>86901.58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0</v>
      </c>
      <c r="C177">
        <f t="shared" si="2"/>
        <v>163.83999999999651</v>
      </c>
      <c r="D177" s="2">
        <v>1</v>
      </c>
    </row>
    <row r="178" spans="1:11" hidden="1" x14ac:dyDescent="0.3">
      <c r="B178">
        <v>87065.42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1</v>
      </c>
      <c r="C179">
        <f t="shared" si="2"/>
        <v>1532</v>
      </c>
      <c r="D179" s="2">
        <v>1</v>
      </c>
    </row>
    <row r="180" spans="1:11" hidden="1" x14ac:dyDescent="0.3">
      <c r="B180">
        <v>88597.42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0</v>
      </c>
      <c r="C181">
        <f t="shared" si="2"/>
        <v>693.75999999999476</v>
      </c>
      <c r="D181" s="2">
        <v>1</v>
      </c>
    </row>
    <row r="182" spans="1:11" hidden="1" x14ac:dyDescent="0.3">
      <c r="B182">
        <v>89291.18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1</v>
      </c>
      <c r="C183">
        <f t="shared" si="2"/>
        <v>720.80000000000291</v>
      </c>
      <c r="D183" s="2">
        <v>1</v>
      </c>
    </row>
    <row r="184" spans="1:11" hidden="1" x14ac:dyDescent="0.3">
      <c r="B184">
        <v>90011.98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2</v>
      </c>
      <c r="C185">
        <f t="shared" si="2"/>
        <v>1515.1999999999971</v>
      </c>
      <c r="D185" s="2">
        <v>1</v>
      </c>
    </row>
    <row r="186" spans="1:11" hidden="1" x14ac:dyDescent="0.3">
      <c r="B186">
        <v>91527.18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1</v>
      </c>
      <c r="C187">
        <f t="shared" si="2"/>
        <v>9.6000000000058208</v>
      </c>
      <c r="D187" s="2">
        <v>1</v>
      </c>
    </row>
    <row r="188" spans="1:11" hidden="1" x14ac:dyDescent="0.3">
      <c r="B188">
        <v>91536.78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0</v>
      </c>
      <c r="C189">
        <f t="shared" si="2"/>
        <v>2740.6399999999994</v>
      </c>
      <c r="D189" s="2">
        <v>1</v>
      </c>
    </row>
    <row r="190" spans="1:11" hidden="1" x14ac:dyDescent="0.3">
      <c r="B190">
        <v>94277.42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1</v>
      </c>
      <c r="C191">
        <f t="shared" si="2"/>
        <v>452.9600000000064</v>
      </c>
      <c r="D191" s="2">
        <v>1</v>
      </c>
    </row>
    <row r="192" spans="1:11" hidden="1" x14ac:dyDescent="0.3">
      <c r="B192">
        <v>94730.38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0</v>
      </c>
      <c r="C193">
        <f t="shared" si="2"/>
        <v>2111.3600000000006</v>
      </c>
      <c r="D193" s="2">
        <v>1</v>
      </c>
    </row>
    <row r="194" spans="1:11" hidden="1" x14ac:dyDescent="0.3">
      <c r="B194">
        <v>96841.74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1</v>
      </c>
      <c r="C195">
        <f t="shared" si="2"/>
        <v>189.59999999999127</v>
      </c>
      <c r="D195" s="2">
        <v>1</v>
      </c>
    </row>
    <row r="196" spans="1:11" hidden="1" x14ac:dyDescent="0.3">
      <c r="B196">
        <v>97031.34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0</v>
      </c>
      <c r="C197">
        <f t="shared" si="3"/>
        <v>198.40000000000873</v>
      </c>
      <c r="D197" s="2">
        <v>1</v>
      </c>
    </row>
    <row r="198" spans="1:11" hidden="1" x14ac:dyDescent="0.3">
      <c r="B198">
        <v>97229.74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1</v>
      </c>
      <c r="C199">
        <f t="shared" si="3"/>
        <v>370.08000000000175</v>
      </c>
      <c r="D199" s="2">
        <v>1</v>
      </c>
    </row>
    <row r="200" spans="1:11" hidden="1" x14ac:dyDescent="0.3">
      <c r="B200">
        <v>97599.82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0</v>
      </c>
      <c r="C201">
        <f t="shared" si="3"/>
        <v>8040.8199999999924</v>
      </c>
      <c r="D201" s="2">
        <v>1</v>
      </c>
    </row>
    <row r="202" spans="1:11" hidden="1" x14ac:dyDescent="0.3">
      <c r="B202">
        <v>105640.64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1</v>
      </c>
      <c r="C203">
        <f t="shared" si="3"/>
        <v>237.91999999999825</v>
      </c>
      <c r="D203" s="2">
        <v>1</v>
      </c>
    </row>
    <row r="204" spans="1:11" hidden="1" x14ac:dyDescent="0.3">
      <c r="B204">
        <v>105878.56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3</v>
      </c>
      <c r="C205">
        <f t="shared" si="3"/>
        <v>49.919999999998254</v>
      </c>
      <c r="D205" s="2">
        <v>1</v>
      </c>
    </row>
    <row r="206" spans="1:11" hidden="1" x14ac:dyDescent="0.3">
      <c r="B206">
        <v>105928.48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4</v>
      </c>
      <c r="C207">
        <f t="shared" si="3"/>
        <v>70.559999999997672</v>
      </c>
      <c r="D207" s="2">
        <v>1</v>
      </c>
    </row>
    <row r="208" spans="1:11" hidden="1" x14ac:dyDescent="0.3">
      <c r="B208">
        <v>105999.03999999999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5</v>
      </c>
      <c r="C209">
        <f t="shared" si="3"/>
        <v>1807.3600000000006</v>
      </c>
      <c r="D209" s="2">
        <v>1</v>
      </c>
    </row>
    <row r="210" spans="1:11" hidden="1" x14ac:dyDescent="0.3">
      <c r="B210">
        <v>107806.39999999999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1</v>
      </c>
      <c r="C211">
        <f t="shared" si="3"/>
        <v>472.9600000000064</v>
      </c>
      <c r="D211" s="2">
        <v>1</v>
      </c>
    </row>
    <row r="212" spans="1:11" hidden="1" x14ac:dyDescent="0.3">
      <c r="B212">
        <v>108279.36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2</v>
      </c>
      <c r="C213">
        <f t="shared" si="3"/>
        <v>685.44000000000233</v>
      </c>
      <c r="D213" s="2">
        <v>1</v>
      </c>
    </row>
    <row r="214" spans="1:11" hidden="1" x14ac:dyDescent="0.3">
      <c r="B214">
        <v>108964.8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1</v>
      </c>
      <c r="C215">
        <f t="shared" si="3"/>
        <v>83.039999999993597</v>
      </c>
      <c r="D215" s="2">
        <v>1</v>
      </c>
    </row>
    <row r="216" spans="1:11" hidden="1" x14ac:dyDescent="0.3">
      <c r="B216">
        <v>109047.84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0</v>
      </c>
      <c r="C217">
        <f t="shared" si="3"/>
        <v>33.760000000009313</v>
      </c>
      <c r="D217" s="2">
        <v>1</v>
      </c>
    </row>
    <row r="218" spans="1:11" hidden="1" x14ac:dyDescent="0.3">
      <c r="B218">
        <v>109081.60000000001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1</v>
      </c>
      <c r="C219">
        <f t="shared" si="3"/>
        <v>404.95999999999185</v>
      </c>
      <c r="D219" s="2">
        <v>1</v>
      </c>
    </row>
    <row r="220" spans="1:11" hidden="1" x14ac:dyDescent="0.3">
      <c r="B220">
        <v>109486.56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3</v>
      </c>
      <c r="C221">
        <f t="shared" si="3"/>
        <v>32.160000000003492</v>
      </c>
      <c r="D221" s="2">
        <v>1</v>
      </c>
    </row>
    <row r="222" spans="1:11" hidden="1" x14ac:dyDescent="0.3">
      <c r="B222">
        <v>109518.72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4</v>
      </c>
      <c r="C223">
        <f t="shared" si="3"/>
        <v>216</v>
      </c>
      <c r="D223" s="2">
        <v>1</v>
      </c>
    </row>
    <row r="224" spans="1:11" hidden="1" x14ac:dyDescent="0.3">
      <c r="B224">
        <v>109734.72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5</v>
      </c>
      <c r="C225">
        <f t="shared" si="3"/>
        <v>7942.7200000000012</v>
      </c>
      <c r="D225" s="2">
        <v>1</v>
      </c>
    </row>
    <row r="226" spans="1:11" hidden="1" x14ac:dyDescent="0.3">
      <c r="B226">
        <v>117677.44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1</v>
      </c>
      <c r="C227">
        <f t="shared" si="3"/>
        <v>77.119999999995343</v>
      </c>
      <c r="D227" s="2">
        <v>1</v>
      </c>
    </row>
    <row r="228" spans="1:11" hidden="1" x14ac:dyDescent="0.3">
      <c r="B228">
        <v>117754.56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0</v>
      </c>
      <c r="C229">
        <f t="shared" si="3"/>
        <v>107.04000000000815</v>
      </c>
      <c r="D229" s="2">
        <v>1</v>
      </c>
    </row>
    <row r="230" spans="1:11" hidden="1" x14ac:dyDescent="0.3">
      <c r="B230">
        <v>117861.6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1</v>
      </c>
      <c r="C231">
        <f t="shared" si="3"/>
        <v>6.7200000000011642</v>
      </c>
      <c r="D231" s="2">
        <v>1</v>
      </c>
    </row>
    <row r="232" spans="1:11" hidden="1" x14ac:dyDescent="0.3">
      <c r="B232">
        <v>117868.32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0</v>
      </c>
      <c r="C233">
        <f t="shared" si="3"/>
        <v>23.679999999993015</v>
      </c>
      <c r="D233" s="2">
        <v>1</v>
      </c>
    </row>
    <row r="234" spans="1:11" hidden="1" x14ac:dyDescent="0.3">
      <c r="B234">
        <v>117892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1</v>
      </c>
      <c r="C235">
        <f t="shared" si="3"/>
        <v>852.80000000000291</v>
      </c>
      <c r="D235" s="2">
        <v>1</v>
      </c>
    </row>
    <row r="236" spans="1:11" hidden="1" x14ac:dyDescent="0.3">
      <c r="B236">
        <v>118744.8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3</v>
      </c>
      <c r="C237">
        <f t="shared" si="3"/>
        <v>46.080000000001746</v>
      </c>
      <c r="D237" s="2">
        <v>1</v>
      </c>
    </row>
    <row r="238" spans="1:11" hidden="1" x14ac:dyDescent="0.3">
      <c r="B238">
        <v>118790.88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4</v>
      </c>
      <c r="C239">
        <f t="shared" si="3"/>
        <v>61.440000000002328</v>
      </c>
      <c r="D239" s="2">
        <v>1</v>
      </c>
    </row>
    <row r="240" spans="1:11" hidden="1" x14ac:dyDescent="0.3">
      <c r="B240">
        <v>118852.32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1</v>
      </c>
      <c r="C241">
        <f t="shared" si="3"/>
        <v>643.14999999999418</v>
      </c>
      <c r="D241" s="2">
        <v>1</v>
      </c>
    </row>
    <row r="242" spans="1:11" hidden="1" x14ac:dyDescent="0.3">
      <c r="B242">
        <v>119495.47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0</v>
      </c>
      <c r="C243">
        <f t="shared" si="3"/>
        <v>128.47999999999593</v>
      </c>
      <c r="D243" s="2">
        <v>1</v>
      </c>
    </row>
    <row r="244" spans="1:11" hidden="1" x14ac:dyDescent="0.3">
      <c r="B244">
        <v>119623.95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1</v>
      </c>
      <c r="C245">
        <f t="shared" si="3"/>
        <v>416.27000000000407</v>
      </c>
      <c r="D245" s="2">
        <v>1</v>
      </c>
    </row>
    <row r="246" spans="1:11" hidden="1" x14ac:dyDescent="0.3">
      <c r="B246">
        <v>120040.22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2</v>
      </c>
      <c r="C247">
        <f t="shared" si="3"/>
        <v>296.95999999999185</v>
      </c>
      <c r="D247" s="2">
        <v>1</v>
      </c>
    </row>
    <row r="248" spans="1:11" hidden="1" x14ac:dyDescent="0.3">
      <c r="B248">
        <v>120337.18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1</v>
      </c>
      <c r="C249">
        <f t="shared" si="3"/>
        <v>29.280000000013388</v>
      </c>
      <c r="D249" s="2">
        <v>1</v>
      </c>
    </row>
    <row r="250" spans="1:11" hidden="1" x14ac:dyDescent="0.3">
      <c r="B250">
        <v>120366.46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0</v>
      </c>
      <c r="C251">
        <f t="shared" si="3"/>
        <v>176.15999999998894</v>
      </c>
      <c r="D251" s="2">
        <v>1</v>
      </c>
    </row>
    <row r="252" spans="1:11" hidden="1" x14ac:dyDescent="0.3">
      <c r="B252">
        <v>120542.62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1</v>
      </c>
      <c r="C253">
        <f t="shared" si="3"/>
        <v>389.60000000000582</v>
      </c>
      <c r="D253" s="2">
        <v>1</v>
      </c>
    </row>
    <row r="254" spans="1:11" hidden="1" x14ac:dyDescent="0.3">
      <c r="B254">
        <v>120932.22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2</v>
      </c>
      <c r="C255">
        <f t="shared" si="3"/>
        <v>233.27999999999884</v>
      </c>
      <c r="D255" s="2">
        <v>1</v>
      </c>
    </row>
    <row r="256" spans="1:11" hidden="1" x14ac:dyDescent="0.3">
      <c r="B256">
        <v>121165.5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1</v>
      </c>
      <c r="C257">
        <f t="shared" si="3"/>
        <v>315.36000000000058</v>
      </c>
      <c r="D257" s="2">
        <v>1</v>
      </c>
    </row>
    <row r="258" spans="1:11" hidden="1" x14ac:dyDescent="0.3">
      <c r="B258">
        <v>121480.86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0</v>
      </c>
      <c r="C259">
        <f t="shared" si="3"/>
        <v>1924</v>
      </c>
      <c r="D259" s="2">
        <v>1</v>
      </c>
    </row>
    <row r="260" spans="1:11" hidden="1" x14ac:dyDescent="0.3">
      <c r="B260">
        <v>123404.86</v>
      </c>
      <c r="C260">
        <f t="shared" ref="C260:C268" si="4">B261-B259</f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1</v>
      </c>
      <c r="C261">
        <f t="shared" si="4"/>
        <v>1029.2799999999988</v>
      </c>
      <c r="D261" s="2">
        <v>1</v>
      </c>
    </row>
    <row r="262" spans="1:11" hidden="1" x14ac:dyDescent="0.3">
      <c r="B262">
        <v>124434.14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3</v>
      </c>
      <c r="C263">
        <f t="shared" si="4"/>
        <v>48</v>
      </c>
      <c r="D263" s="2">
        <v>1</v>
      </c>
    </row>
    <row r="264" spans="1:11" hidden="1" x14ac:dyDescent="0.3">
      <c r="B264">
        <v>124482.14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4</v>
      </c>
      <c r="C265">
        <f t="shared" si="4"/>
        <v>184.16000000000349</v>
      </c>
      <c r="D265" s="2">
        <v>1</v>
      </c>
    </row>
    <row r="266" spans="1:11" hidden="1" x14ac:dyDescent="0.3">
      <c r="B266">
        <v>124666.3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x14ac:dyDescent="0.3">
      <c r="A267" t="s">
        <v>5</v>
      </c>
      <c r="C267">
        <f t="shared" si="4"/>
        <v>26528.479999999996</v>
      </c>
      <c r="D267" s="2">
        <v>1</v>
      </c>
    </row>
    <row r="268" spans="1:11" hidden="1" x14ac:dyDescent="0.3">
      <c r="B268">
        <v>151194.78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  <c r="J268" s="1"/>
      <c r="K268" s="1"/>
    </row>
    <row r="269" spans="1:11" hidden="1" x14ac:dyDescent="0.3">
      <c r="D269" s="2"/>
    </row>
    <row r="270" spans="1:11" hidden="1" x14ac:dyDescent="0.3">
      <c r="D270" s="2"/>
    </row>
    <row r="271" spans="1:11" hidden="1" x14ac:dyDescent="0.3">
      <c r="D271" s="2"/>
    </row>
    <row r="272" spans="1:11" hidden="1" x14ac:dyDescent="0.3">
      <c r="D272" s="2"/>
    </row>
    <row r="273" spans="1:7" hidden="1" x14ac:dyDescent="0.3">
      <c r="D273" s="2"/>
    </row>
    <row r="274" spans="1:7" hidden="1" x14ac:dyDescent="0.3">
      <c r="D274" s="2"/>
    </row>
    <row r="275" spans="1:7" hidden="1" x14ac:dyDescent="0.3">
      <c r="D275" s="2"/>
    </row>
    <row r="276" spans="1:7" hidden="1" x14ac:dyDescent="0.3">
      <c r="D276" s="2"/>
    </row>
    <row r="277" spans="1:7" hidden="1" x14ac:dyDescent="0.3">
      <c r="D277" s="2"/>
    </row>
    <row r="278" spans="1:7" hidden="1" x14ac:dyDescent="0.3">
      <c r="D278" s="2"/>
    </row>
    <row r="284" spans="1:7" x14ac:dyDescent="0.3">
      <c r="A284" t="s">
        <v>7</v>
      </c>
      <c r="C284">
        <v>54.559999999997672</v>
      </c>
      <c r="D284">
        <f>COUNT(C284:C339)</f>
        <v>56</v>
      </c>
      <c r="E284">
        <f>AVERAGE(C284:C339)</f>
        <v>452.3896428571432</v>
      </c>
      <c r="F284">
        <f>STDEV(C284:C339)</f>
        <v>509.95901454908062</v>
      </c>
      <c r="G284">
        <f>F284/SQRT(D284)</f>
        <v>68.146139776411687</v>
      </c>
    </row>
    <row r="285" spans="1:7" x14ac:dyDescent="0.3">
      <c r="A285" t="s">
        <v>1</v>
      </c>
      <c r="C285">
        <v>2582.3999999999996</v>
      </c>
    </row>
    <row r="286" spans="1:7" x14ac:dyDescent="0.3">
      <c r="A286" t="s">
        <v>1</v>
      </c>
      <c r="C286">
        <v>1063.3600000000006</v>
      </c>
    </row>
    <row r="287" spans="1:7" x14ac:dyDescent="0.3">
      <c r="A287" t="s">
        <v>1</v>
      </c>
      <c r="C287">
        <v>244.48000000000047</v>
      </c>
    </row>
    <row r="288" spans="1:7" x14ac:dyDescent="0.3">
      <c r="A288" t="s">
        <v>1</v>
      </c>
      <c r="C288">
        <v>25.920000000000073</v>
      </c>
    </row>
    <row r="289" spans="1:3" x14ac:dyDescent="0.3">
      <c r="A289" t="s">
        <v>1</v>
      </c>
      <c r="C289">
        <v>1124.1599999999999</v>
      </c>
    </row>
    <row r="290" spans="1:3" x14ac:dyDescent="0.3">
      <c r="A290" t="s">
        <v>1</v>
      </c>
      <c r="C290">
        <v>2050.8799999999974</v>
      </c>
    </row>
    <row r="291" spans="1:3" x14ac:dyDescent="0.3">
      <c r="A291" t="s">
        <v>1</v>
      </c>
      <c r="C291">
        <v>13.43999999999869</v>
      </c>
    </row>
    <row r="292" spans="1:3" x14ac:dyDescent="0.3">
      <c r="A292" t="s">
        <v>1</v>
      </c>
      <c r="C292">
        <v>241.28000000000247</v>
      </c>
    </row>
    <row r="293" spans="1:3" x14ac:dyDescent="0.3">
      <c r="A293" t="s">
        <v>1</v>
      </c>
      <c r="C293">
        <v>7.680000000000291</v>
      </c>
    </row>
    <row r="294" spans="1:3" x14ac:dyDescent="0.3">
      <c r="A294" t="s">
        <v>1</v>
      </c>
      <c r="C294">
        <v>391.04000000000087</v>
      </c>
    </row>
    <row r="295" spans="1:3" x14ac:dyDescent="0.3">
      <c r="A295" t="s">
        <v>1</v>
      </c>
      <c r="C295">
        <v>184.96000000000276</v>
      </c>
    </row>
    <row r="296" spans="1:3" x14ac:dyDescent="0.3">
      <c r="A296" t="s">
        <v>1</v>
      </c>
      <c r="C296">
        <v>429.27999999999884</v>
      </c>
    </row>
    <row r="297" spans="1:3" x14ac:dyDescent="0.3">
      <c r="A297" t="s">
        <v>1</v>
      </c>
      <c r="C297">
        <v>519.68000000000029</v>
      </c>
    </row>
    <row r="298" spans="1:3" x14ac:dyDescent="0.3">
      <c r="A298" t="s">
        <v>1</v>
      </c>
      <c r="C298">
        <v>58.080000000001746</v>
      </c>
    </row>
    <row r="299" spans="1:3" x14ac:dyDescent="0.3">
      <c r="A299" t="s">
        <v>1</v>
      </c>
      <c r="C299">
        <v>91.519999999996799</v>
      </c>
    </row>
    <row r="300" spans="1:3" x14ac:dyDescent="0.3">
      <c r="A300" t="s">
        <v>1</v>
      </c>
      <c r="C300">
        <v>64.319999999999709</v>
      </c>
    </row>
    <row r="301" spans="1:3" x14ac:dyDescent="0.3">
      <c r="A301" t="s">
        <v>1</v>
      </c>
      <c r="C301">
        <v>48</v>
      </c>
    </row>
    <row r="302" spans="1:3" x14ac:dyDescent="0.3">
      <c r="A302" t="s">
        <v>1</v>
      </c>
      <c r="C302">
        <v>362.87999999999738</v>
      </c>
    </row>
    <row r="303" spans="1:3" x14ac:dyDescent="0.3">
      <c r="A303" t="s">
        <v>1</v>
      </c>
      <c r="C303">
        <v>532</v>
      </c>
    </row>
    <row r="304" spans="1:3" x14ac:dyDescent="0.3">
      <c r="A304" t="s">
        <v>1</v>
      </c>
      <c r="C304">
        <v>635.04000000000815</v>
      </c>
    </row>
    <row r="305" spans="1:3" x14ac:dyDescent="0.3">
      <c r="A305" t="s">
        <v>1</v>
      </c>
      <c r="C305">
        <v>424.80000000000291</v>
      </c>
    </row>
    <row r="306" spans="1:3" x14ac:dyDescent="0.3">
      <c r="A306" t="s">
        <v>1</v>
      </c>
      <c r="C306">
        <v>532.16000000000349</v>
      </c>
    </row>
    <row r="307" spans="1:3" x14ac:dyDescent="0.3">
      <c r="A307" t="s">
        <v>1</v>
      </c>
      <c r="C307">
        <v>8.1600000000034925</v>
      </c>
    </row>
    <row r="308" spans="1:3" x14ac:dyDescent="0.3">
      <c r="A308" t="s">
        <v>1</v>
      </c>
      <c r="C308">
        <v>1244.9599999999919</v>
      </c>
    </row>
    <row r="309" spans="1:3" x14ac:dyDescent="0.3">
      <c r="A309" t="s">
        <v>1</v>
      </c>
      <c r="C309">
        <v>36</v>
      </c>
    </row>
    <row r="310" spans="1:3" x14ac:dyDescent="0.3">
      <c r="A310" t="s">
        <v>1</v>
      </c>
      <c r="C310">
        <v>286.55999999999767</v>
      </c>
    </row>
    <row r="311" spans="1:3" x14ac:dyDescent="0.3">
      <c r="A311" t="s">
        <v>1</v>
      </c>
      <c r="C311">
        <v>970.55999999999767</v>
      </c>
    </row>
    <row r="312" spans="1:3" x14ac:dyDescent="0.3">
      <c r="A312" t="s">
        <v>1</v>
      </c>
      <c r="C312">
        <v>234.88000000000466</v>
      </c>
    </row>
    <row r="313" spans="1:3" x14ac:dyDescent="0.3">
      <c r="A313" t="s">
        <v>1</v>
      </c>
      <c r="C313">
        <v>62.400000000008731</v>
      </c>
    </row>
    <row r="314" spans="1:3" x14ac:dyDescent="0.3">
      <c r="A314" t="s">
        <v>1</v>
      </c>
      <c r="C314">
        <v>210.88000000000466</v>
      </c>
    </row>
    <row r="315" spans="1:3" x14ac:dyDescent="0.3">
      <c r="A315" t="s">
        <v>1</v>
      </c>
      <c r="C315">
        <v>1.4400000000023283</v>
      </c>
    </row>
    <row r="316" spans="1:3" x14ac:dyDescent="0.3">
      <c r="A316" t="s">
        <v>1</v>
      </c>
      <c r="C316">
        <v>321.11999999999534</v>
      </c>
    </row>
    <row r="317" spans="1:3" x14ac:dyDescent="0.3">
      <c r="A317" t="s">
        <v>1</v>
      </c>
      <c r="C317">
        <v>386.39999999999418</v>
      </c>
    </row>
    <row r="318" spans="1:3" x14ac:dyDescent="0.3">
      <c r="A318" t="s">
        <v>1</v>
      </c>
      <c r="C318">
        <v>135.83999999999651</v>
      </c>
    </row>
    <row r="319" spans="1:3" x14ac:dyDescent="0.3">
      <c r="A319" t="s">
        <v>1</v>
      </c>
      <c r="C319">
        <v>761.11999999999534</v>
      </c>
    </row>
    <row r="320" spans="1:3" x14ac:dyDescent="0.3">
      <c r="A320" t="s">
        <v>1</v>
      </c>
      <c r="C320">
        <v>758.08000000000175</v>
      </c>
    </row>
    <row r="321" spans="1:3" x14ac:dyDescent="0.3">
      <c r="A321" t="s">
        <v>1</v>
      </c>
      <c r="C321">
        <v>1532</v>
      </c>
    </row>
    <row r="322" spans="1:3" x14ac:dyDescent="0.3">
      <c r="A322" t="s">
        <v>1</v>
      </c>
      <c r="C322">
        <v>720.80000000000291</v>
      </c>
    </row>
    <row r="323" spans="1:3" x14ac:dyDescent="0.3">
      <c r="A323" t="s">
        <v>1</v>
      </c>
      <c r="C323">
        <v>9.6000000000058208</v>
      </c>
    </row>
    <row r="324" spans="1:3" x14ac:dyDescent="0.3">
      <c r="A324" t="s">
        <v>1</v>
      </c>
      <c r="C324">
        <v>452.9600000000064</v>
      </c>
    </row>
    <row r="325" spans="1:3" x14ac:dyDescent="0.3">
      <c r="A325" t="s">
        <v>1</v>
      </c>
      <c r="C325">
        <v>189.59999999999127</v>
      </c>
    </row>
    <row r="326" spans="1:3" x14ac:dyDescent="0.3">
      <c r="A326" t="s">
        <v>1</v>
      </c>
      <c r="C326">
        <v>370.08000000000175</v>
      </c>
    </row>
    <row r="327" spans="1:3" x14ac:dyDescent="0.3">
      <c r="A327" t="s">
        <v>1</v>
      </c>
      <c r="C327">
        <v>237.91999999999825</v>
      </c>
    </row>
    <row r="328" spans="1:3" x14ac:dyDescent="0.3">
      <c r="A328" t="s">
        <v>1</v>
      </c>
      <c r="C328">
        <v>472.9600000000064</v>
      </c>
    </row>
    <row r="329" spans="1:3" x14ac:dyDescent="0.3">
      <c r="A329" t="s">
        <v>1</v>
      </c>
      <c r="C329">
        <v>83.039999999993597</v>
      </c>
    </row>
    <row r="330" spans="1:3" x14ac:dyDescent="0.3">
      <c r="A330" t="s">
        <v>1</v>
      </c>
      <c r="C330">
        <v>404.95999999999185</v>
      </c>
    </row>
    <row r="331" spans="1:3" x14ac:dyDescent="0.3">
      <c r="A331" t="s">
        <v>1</v>
      </c>
      <c r="C331">
        <v>77.119999999995343</v>
      </c>
    </row>
    <row r="332" spans="1:3" x14ac:dyDescent="0.3">
      <c r="A332" t="s">
        <v>1</v>
      </c>
      <c r="C332">
        <v>6.7200000000011642</v>
      </c>
    </row>
    <row r="333" spans="1:3" x14ac:dyDescent="0.3">
      <c r="A333" t="s">
        <v>1</v>
      </c>
      <c r="C333">
        <v>852.80000000000291</v>
      </c>
    </row>
    <row r="334" spans="1:3" x14ac:dyDescent="0.3">
      <c r="A334" t="s">
        <v>1</v>
      </c>
      <c r="C334">
        <v>643.14999999999418</v>
      </c>
    </row>
    <row r="335" spans="1:3" x14ac:dyDescent="0.3">
      <c r="A335" t="s">
        <v>1</v>
      </c>
      <c r="C335">
        <v>416.27000000000407</v>
      </c>
    </row>
    <row r="336" spans="1:3" x14ac:dyDescent="0.3">
      <c r="A336" t="s">
        <v>1</v>
      </c>
      <c r="C336">
        <v>29.280000000013388</v>
      </c>
    </row>
    <row r="337" spans="1:7" x14ac:dyDescent="0.3">
      <c r="A337" t="s">
        <v>1</v>
      </c>
      <c r="C337">
        <v>389.60000000000582</v>
      </c>
    </row>
    <row r="338" spans="1:7" x14ac:dyDescent="0.3">
      <c r="A338" t="s">
        <v>1</v>
      </c>
      <c r="C338">
        <v>315.36000000000058</v>
      </c>
    </row>
    <row r="339" spans="1:7" x14ac:dyDescent="0.3">
      <c r="A339" t="s">
        <v>1</v>
      </c>
      <c r="C339">
        <v>1029.2799999999988</v>
      </c>
    </row>
    <row r="340" spans="1:7" x14ac:dyDescent="0.3">
      <c r="A340" t="s">
        <v>3</v>
      </c>
      <c r="C340">
        <v>52.640000000006694</v>
      </c>
      <c r="D340">
        <f>COUNT(C340:C350)</f>
        <v>11</v>
      </c>
      <c r="E340">
        <f>AVERAGE(C340:C350)</f>
        <v>40.610909090907874</v>
      </c>
      <c r="F340">
        <f>STDEV(C340:C350)</f>
        <v>10.768563000278363</v>
      </c>
      <c r="G340">
        <f>F340/SQRT(D340)</f>
        <v>3.2468439093842854</v>
      </c>
    </row>
    <row r="341" spans="1:7" x14ac:dyDescent="0.3">
      <c r="A341" t="s">
        <v>3</v>
      </c>
      <c r="C341">
        <v>44.159999999996217</v>
      </c>
    </row>
    <row r="342" spans="1:7" x14ac:dyDescent="0.3">
      <c r="A342" t="s">
        <v>3</v>
      </c>
      <c r="C342">
        <v>25.119999999995343</v>
      </c>
    </row>
    <row r="343" spans="1:7" x14ac:dyDescent="0.3">
      <c r="A343" t="s">
        <v>3</v>
      </c>
      <c r="C343">
        <v>36</v>
      </c>
    </row>
    <row r="344" spans="1:7" x14ac:dyDescent="0.3">
      <c r="A344" t="s">
        <v>3</v>
      </c>
      <c r="C344">
        <v>35.19999999999709</v>
      </c>
    </row>
    <row r="345" spans="1:7" x14ac:dyDescent="0.3">
      <c r="A345" t="s">
        <v>3</v>
      </c>
      <c r="C345">
        <v>53.919999999998254</v>
      </c>
    </row>
    <row r="346" spans="1:7" x14ac:dyDescent="0.3">
      <c r="A346" t="s">
        <v>3</v>
      </c>
      <c r="C346">
        <v>23.519999999989523</v>
      </c>
    </row>
    <row r="347" spans="1:7" x14ac:dyDescent="0.3">
      <c r="A347" t="s">
        <v>3</v>
      </c>
      <c r="C347">
        <v>49.919999999998254</v>
      </c>
    </row>
    <row r="348" spans="1:7" x14ac:dyDescent="0.3">
      <c r="A348" t="s">
        <v>3</v>
      </c>
      <c r="C348">
        <v>32.160000000003492</v>
      </c>
    </row>
    <row r="349" spans="1:7" x14ac:dyDescent="0.3">
      <c r="A349" t="s">
        <v>3</v>
      </c>
      <c r="C349">
        <v>46.080000000001746</v>
      </c>
    </row>
    <row r="350" spans="1:7" x14ac:dyDescent="0.3">
      <c r="A350" t="s">
        <v>3</v>
      </c>
      <c r="C350">
        <v>48</v>
      </c>
    </row>
    <row r="351" spans="1:7" x14ac:dyDescent="0.3">
      <c r="A351" t="s">
        <v>4</v>
      </c>
      <c r="C351">
        <v>171.0399999999936</v>
      </c>
      <c r="D351">
        <f>COUNT(C351:C361)</f>
        <v>11</v>
      </c>
      <c r="E351">
        <f>AVERAGE(C351:C361)</f>
        <v>112.74181818182048</v>
      </c>
      <c r="F351">
        <f>STDEV(C351:C361)</f>
        <v>59.795117830501368</v>
      </c>
      <c r="G351">
        <f>F351/SQRT(D351)</f>
        <v>18.028906376260277</v>
      </c>
    </row>
    <row r="352" spans="1:7" x14ac:dyDescent="0.3">
      <c r="A352" t="s">
        <v>4</v>
      </c>
      <c r="C352">
        <v>12.959999999999127</v>
      </c>
    </row>
    <row r="353" spans="1:7" x14ac:dyDescent="0.3">
      <c r="A353" t="s">
        <v>4</v>
      </c>
      <c r="C353">
        <v>86.880000000004657</v>
      </c>
    </row>
    <row r="354" spans="1:7" x14ac:dyDescent="0.3">
      <c r="A354" t="s">
        <v>4</v>
      </c>
      <c r="C354">
        <v>132</v>
      </c>
    </row>
    <row r="355" spans="1:7" x14ac:dyDescent="0.3">
      <c r="A355" t="s">
        <v>4</v>
      </c>
      <c r="C355">
        <v>78.400000000008731</v>
      </c>
    </row>
    <row r="356" spans="1:7" x14ac:dyDescent="0.3">
      <c r="A356" t="s">
        <v>4</v>
      </c>
      <c r="C356">
        <v>115.04000000000815</v>
      </c>
    </row>
    <row r="357" spans="1:7" x14ac:dyDescent="0.3">
      <c r="A357" t="s">
        <v>4</v>
      </c>
      <c r="C357">
        <v>111.68000000000757</v>
      </c>
    </row>
    <row r="358" spans="1:7" x14ac:dyDescent="0.3">
      <c r="A358" t="s">
        <v>4</v>
      </c>
      <c r="C358">
        <v>70.559999999997672</v>
      </c>
    </row>
    <row r="359" spans="1:7" x14ac:dyDescent="0.3">
      <c r="A359" t="s">
        <v>4</v>
      </c>
      <c r="C359">
        <v>216</v>
      </c>
    </row>
    <row r="360" spans="1:7" x14ac:dyDescent="0.3">
      <c r="A360" t="s">
        <v>4</v>
      </c>
      <c r="C360">
        <v>61.440000000002328</v>
      </c>
    </row>
    <row r="361" spans="1:7" x14ac:dyDescent="0.3">
      <c r="A361" t="s">
        <v>4</v>
      </c>
      <c r="C361">
        <v>184.16000000000349</v>
      </c>
    </row>
    <row r="362" spans="1:7" x14ac:dyDescent="0.3">
      <c r="A362" t="s">
        <v>5</v>
      </c>
      <c r="C362">
        <v>7081.4400000000023</v>
      </c>
      <c r="D362">
        <f>COUNT(C362:C371)</f>
        <v>10</v>
      </c>
      <c r="E362">
        <f>AVERAGE(C362:C371)</f>
        <v>5866.271999999999</v>
      </c>
      <c r="F362">
        <f>STDEV(C362:C371)</f>
        <v>7681.5848923177591</v>
      </c>
      <c r="G362">
        <f>F362/SQRT(D362)</f>
        <v>2429.1304299663375</v>
      </c>
    </row>
    <row r="363" spans="1:7" x14ac:dyDescent="0.3">
      <c r="A363" t="s">
        <v>5</v>
      </c>
      <c r="C363">
        <v>2126.5600000000049</v>
      </c>
    </row>
    <row r="364" spans="1:7" x14ac:dyDescent="0.3">
      <c r="A364" t="s">
        <v>5</v>
      </c>
      <c r="C364">
        <v>4800.6399999999994</v>
      </c>
    </row>
    <row r="365" spans="1:7" x14ac:dyDescent="0.3">
      <c r="A365" t="s">
        <v>5</v>
      </c>
      <c r="C365">
        <v>4428</v>
      </c>
    </row>
    <row r="366" spans="1:7" x14ac:dyDescent="0.3">
      <c r="A366" t="s">
        <v>5</v>
      </c>
      <c r="C366">
        <v>579.36000000000058</v>
      </c>
    </row>
    <row r="367" spans="1:7" x14ac:dyDescent="0.3">
      <c r="A367" t="s">
        <v>5</v>
      </c>
      <c r="C367">
        <v>749.11999999999534</v>
      </c>
    </row>
    <row r="368" spans="1:7" x14ac:dyDescent="0.3">
      <c r="A368" t="s">
        <v>5</v>
      </c>
      <c r="C368">
        <v>2619.0399999999936</v>
      </c>
    </row>
    <row r="369" spans="1:7" x14ac:dyDescent="0.3">
      <c r="A369" t="s">
        <v>5</v>
      </c>
      <c r="C369">
        <v>1807.3600000000006</v>
      </c>
    </row>
    <row r="370" spans="1:7" x14ac:dyDescent="0.3">
      <c r="A370" t="s">
        <v>5</v>
      </c>
      <c r="C370">
        <v>7942.7200000000012</v>
      </c>
    </row>
    <row r="371" spans="1:7" x14ac:dyDescent="0.3">
      <c r="A371" t="s">
        <v>5</v>
      </c>
      <c r="C371">
        <v>26528.479999999996</v>
      </c>
    </row>
    <row r="372" spans="1:7" x14ac:dyDescent="0.3">
      <c r="A372" t="s">
        <v>2</v>
      </c>
      <c r="C372">
        <v>1665.2799999999997</v>
      </c>
      <c r="D372">
        <f>COUNT(C372:C382)</f>
        <v>11</v>
      </c>
      <c r="E372">
        <f>AVERAGE(C372:C382)</f>
        <v>789.81818181818051</v>
      </c>
      <c r="F372">
        <f>STDEV(C372:C382)</f>
        <v>556.46578140651661</v>
      </c>
      <c r="G372">
        <f>F372/SQRT(D372)</f>
        <v>167.78074596339474</v>
      </c>
    </row>
    <row r="373" spans="1:7" x14ac:dyDescent="0.3">
      <c r="A373" t="s">
        <v>2</v>
      </c>
      <c r="C373">
        <v>1182.8799999999992</v>
      </c>
    </row>
    <row r="374" spans="1:7" x14ac:dyDescent="0.3">
      <c r="A374" t="s">
        <v>2</v>
      </c>
      <c r="C374">
        <v>1368.8000000000029</v>
      </c>
    </row>
    <row r="375" spans="1:7" x14ac:dyDescent="0.3">
      <c r="A375" t="s">
        <v>2</v>
      </c>
      <c r="C375">
        <v>316.47999999999956</v>
      </c>
    </row>
    <row r="376" spans="1:7" x14ac:dyDescent="0.3">
      <c r="A376" t="s">
        <v>2</v>
      </c>
      <c r="C376">
        <v>488.63999999999942</v>
      </c>
    </row>
    <row r="377" spans="1:7" x14ac:dyDescent="0.3">
      <c r="A377" t="s">
        <v>2</v>
      </c>
      <c r="C377">
        <v>805.27999999999884</v>
      </c>
    </row>
    <row r="378" spans="1:7" x14ac:dyDescent="0.3">
      <c r="A378" t="s">
        <v>2</v>
      </c>
      <c r="C378">
        <v>129.75999999999476</v>
      </c>
    </row>
    <row r="379" spans="1:7" x14ac:dyDescent="0.3">
      <c r="A379" t="s">
        <v>2</v>
      </c>
      <c r="C379">
        <v>1515.1999999999971</v>
      </c>
    </row>
    <row r="380" spans="1:7" x14ac:dyDescent="0.3">
      <c r="A380" t="s">
        <v>2</v>
      </c>
      <c r="C380">
        <v>685.44000000000233</v>
      </c>
    </row>
    <row r="381" spans="1:7" x14ac:dyDescent="0.3">
      <c r="A381" t="s">
        <v>2</v>
      </c>
      <c r="C381">
        <v>296.95999999999185</v>
      </c>
    </row>
    <row r="382" spans="1:7" x14ac:dyDescent="0.3">
      <c r="A382" t="s">
        <v>2</v>
      </c>
      <c r="C382">
        <v>233.27999999999884</v>
      </c>
    </row>
    <row r="383" spans="1:7" x14ac:dyDescent="0.3">
      <c r="A383" t="s">
        <v>0</v>
      </c>
      <c r="C383">
        <v>1079.8399999999999</v>
      </c>
      <c r="D383">
        <f>COUNT(C383:C417)</f>
        <v>35</v>
      </c>
      <c r="E383">
        <f>AVERAGE(C383:C417)</f>
        <v>1623.5245714285711</v>
      </c>
      <c r="F383">
        <f>STDEV(C383:C417)</f>
        <v>2681.1911752453943</v>
      </c>
      <c r="G383">
        <f>F383/SQRT(D383)</f>
        <v>453.20402589983934</v>
      </c>
    </row>
    <row r="384" spans="1:7" x14ac:dyDescent="0.3">
      <c r="A384" t="s">
        <v>0</v>
      </c>
      <c r="C384">
        <v>954.23999999999978</v>
      </c>
    </row>
    <row r="385" spans="1:3" x14ac:dyDescent="0.3">
      <c r="A385" t="s">
        <v>0</v>
      </c>
      <c r="C385">
        <v>4640.16</v>
      </c>
    </row>
    <row r="386" spans="1:3" x14ac:dyDescent="0.3">
      <c r="A386" t="s">
        <v>0</v>
      </c>
      <c r="C386">
        <v>4227.6800000000021</v>
      </c>
    </row>
    <row r="387" spans="1:3" x14ac:dyDescent="0.3">
      <c r="A387" t="s">
        <v>0</v>
      </c>
      <c r="C387">
        <v>1505.2799999999988</v>
      </c>
    </row>
    <row r="388" spans="1:3" x14ac:dyDescent="0.3">
      <c r="A388" t="s">
        <v>0</v>
      </c>
      <c r="C388">
        <v>371.19999999999709</v>
      </c>
    </row>
    <row r="389" spans="1:3" x14ac:dyDescent="0.3">
      <c r="A389" t="s">
        <v>0</v>
      </c>
      <c r="C389">
        <v>12928.159999999996</v>
      </c>
    </row>
    <row r="390" spans="1:3" x14ac:dyDescent="0.3">
      <c r="A390" t="s">
        <v>0</v>
      </c>
      <c r="C390">
        <v>4022.0800000000017</v>
      </c>
    </row>
    <row r="391" spans="1:3" x14ac:dyDescent="0.3">
      <c r="A391" t="s">
        <v>0</v>
      </c>
      <c r="C391">
        <v>5058.4000000000015</v>
      </c>
    </row>
    <row r="392" spans="1:3" x14ac:dyDescent="0.3">
      <c r="A392" t="s">
        <v>0</v>
      </c>
      <c r="C392">
        <v>260.31999999999971</v>
      </c>
    </row>
    <row r="393" spans="1:3" x14ac:dyDescent="0.3">
      <c r="A393" t="s">
        <v>0</v>
      </c>
      <c r="C393">
        <v>572.95999999999913</v>
      </c>
    </row>
    <row r="394" spans="1:3" x14ac:dyDescent="0.3">
      <c r="A394" t="s">
        <v>0</v>
      </c>
      <c r="C394">
        <v>600.47999999999593</v>
      </c>
    </row>
    <row r="395" spans="1:3" x14ac:dyDescent="0.3">
      <c r="A395" t="s">
        <v>0</v>
      </c>
      <c r="C395">
        <v>575.19999999999709</v>
      </c>
    </row>
    <row r="396" spans="1:3" x14ac:dyDescent="0.3">
      <c r="A396" t="s">
        <v>0</v>
      </c>
      <c r="C396">
        <v>658.72000000000116</v>
      </c>
    </row>
    <row r="397" spans="1:3" x14ac:dyDescent="0.3">
      <c r="A397" t="s">
        <v>0</v>
      </c>
      <c r="C397">
        <v>233.27999999999884</v>
      </c>
    </row>
    <row r="398" spans="1:3" x14ac:dyDescent="0.3">
      <c r="A398" t="s">
        <v>0</v>
      </c>
      <c r="C398">
        <v>254.08000000000175</v>
      </c>
    </row>
    <row r="399" spans="1:3" x14ac:dyDescent="0.3">
      <c r="A399" t="s">
        <v>0</v>
      </c>
      <c r="C399">
        <v>419.5</v>
      </c>
    </row>
    <row r="400" spans="1:3" x14ac:dyDescent="0.3">
      <c r="A400" t="s">
        <v>0</v>
      </c>
      <c r="C400">
        <v>335.51999999998952</v>
      </c>
    </row>
    <row r="401" spans="1:3" x14ac:dyDescent="0.3">
      <c r="A401" t="s">
        <v>0</v>
      </c>
      <c r="C401">
        <v>70.720000000001164</v>
      </c>
    </row>
    <row r="402" spans="1:3" x14ac:dyDescent="0.3">
      <c r="A402" t="s">
        <v>0</v>
      </c>
      <c r="C402">
        <v>65.120000000009895</v>
      </c>
    </row>
    <row r="403" spans="1:3" x14ac:dyDescent="0.3">
      <c r="A403" t="s">
        <v>0</v>
      </c>
      <c r="C403">
        <v>308.16000000000349</v>
      </c>
    </row>
    <row r="404" spans="1:3" x14ac:dyDescent="0.3">
      <c r="A404" t="s">
        <v>0</v>
      </c>
      <c r="C404">
        <v>567.04000000000815</v>
      </c>
    </row>
    <row r="405" spans="1:3" x14ac:dyDescent="0.3">
      <c r="A405" t="s">
        <v>0</v>
      </c>
      <c r="C405">
        <v>773.27999999999884</v>
      </c>
    </row>
    <row r="406" spans="1:3" x14ac:dyDescent="0.3">
      <c r="A406" t="s">
        <v>0</v>
      </c>
      <c r="C406">
        <v>163.83999999999651</v>
      </c>
    </row>
    <row r="407" spans="1:3" x14ac:dyDescent="0.3">
      <c r="A407" t="s">
        <v>0</v>
      </c>
      <c r="C407">
        <v>693.75999999999476</v>
      </c>
    </row>
    <row r="408" spans="1:3" x14ac:dyDescent="0.3">
      <c r="A408" t="s">
        <v>0</v>
      </c>
      <c r="C408">
        <v>2740.6399999999994</v>
      </c>
    </row>
    <row r="409" spans="1:3" x14ac:dyDescent="0.3">
      <c r="A409" t="s">
        <v>0</v>
      </c>
      <c r="C409">
        <v>2111.3600000000006</v>
      </c>
    </row>
    <row r="410" spans="1:3" x14ac:dyDescent="0.3">
      <c r="A410" t="s">
        <v>0</v>
      </c>
      <c r="C410">
        <v>198.40000000000873</v>
      </c>
    </row>
    <row r="411" spans="1:3" x14ac:dyDescent="0.3">
      <c r="A411" t="s">
        <v>0</v>
      </c>
      <c r="C411">
        <v>8040.8199999999924</v>
      </c>
    </row>
    <row r="412" spans="1:3" x14ac:dyDescent="0.3">
      <c r="A412" t="s">
        <v>0</v>
      </c>
      <c r="C412">
        <v>33.760000000009313</v>
      </c>
    </row>
    <row r="413" spans="1:3" x14ac:dyDescent="0.3">
      <c r="A413" t="s">
        <v>0</v>
      </c>
      <c r="C413">
        <v>107.04000000000815</v>
      </c>
    </row>
    <row r="414" spans="1:3" x14ac:dyDescent="0.3">
      <c r="A414" t="s">
        <v>0</v>
      </c>
      <c r="C414">
        <v>23.679999999993015</v>
      </c>
    </row>
    <row r="415" spans="1:3" x14ac:dyDescent="0.3">
      <c r="A415" t="s">
        <v>0</v>
      </c>
      <c r="C415">
        <v>128.47999999999593</v>
      </c>
    </row>
    <row r="416" spans="1:3" x14ac:dyDescent="0.3">
      <c r="A416" t="s">
        <v>0</v>
      </c>
      <c r="C416">
        <v>176.15999999998894</v>
      </c>
    </row>
    <row r="417" spans="1:11" x14ac:dyDescent="0.3">
      <c r="A417" t="s">
        <v>0</v>
      </c>
      <c r="C417">
        <v>1924</v>
      </c>
    </row>
    <row r="420" spans="1:11" x14ac:dyDescent="0.3">
      <c r="K420" t="s">
        <v>8</v>
      </c>
    </row>
    <row r="421" spans="1:11" x14ac:dyDescent="0.3">
      <c r="E421" t="s">
        <v>36</v>
      </c>
      <c r="F421" t="s">
        <v>9</v>
      </c>
      <c r="G421">
        <v>56</v>
      </c>
      <c r="H421">
        <v>452.3896428571432</v>
      </c>
      <c r="I421">
        <v>509.95901454908062</v>
      </c>
      <c r="J421">
        <v>68.146139776411687</v>
      </c>
      <c r="K421">
        <f t="shared" ref="K421:K425" si="5">G421*H421</f>
        <v>25333.820000000018</v>
      </c>
    </row>
    <row r="422" spans="1:11" x14ac:dyDescent="0.3">
      <c r="E422" t="s">
        <v>36</v>
      </c>
      <c r="F422" t="s">
        <v>10</v>
      </c>
      <c r="G422">
        <v>11</v>
      </c>
      <c r="H422">
        <v>40.610909090907874</v>
      </c>
      <c r="I422">
        <v>10.768563000278363</v>
      </c>
      <c r="J422">
        <v>3.2468439093842854</v>
      </c>
      <c r="K422">
        <f t="shared" si="5"/>
        <v>446.71999999998661</v>
      </c>
    </row>
    <row r="423" spans="1:11" x14ac:dyDescent="0.3">
      <c r="E423" t="s">
        <v>36</v>
      </c>
      <c r="F423" t="s">
        <v>11</v>
      </c>
      <c r="G423">
        <v>11</v>
      </c>
      <c r="H423">
        <v>112.74181818182048</v>
      </c>
      <c r="I423">
        <v>59.795117830501368</v>
      </c>
      <c r="J423">
        <v>18.028906376260277</v>
      </c>
      <c r="K423">
        <f t="shared" si="5"/>
        <v>1240.1600000000253</v>
      </c>
    </row>
    <row r="424" spans="1:11" x14ac:dyDescent="0.3">
      <c r="E424" t="s">
        <v>36</v>
      </c>
      <c r="F424" t="s">
        <v>12</v>
      </c>
      <c r="G424">
        <v>10</v>
      </c>
      <c r="H424">
        <v>5866.271999999999</v>
      </c>
      <c r="I424">
        <v>7681.5848923177591</v>
      </c>
      <c r="J424">
        <v>2429.1304299663375</v>
      </c>
      <c r="K424">
        <f t="shared" si="5"/>
        <v>58662.719999999987</v>
      </c>
    </row>
    <row r="425" spans="1:11" x14ac:dyDescent="0.3">
      <c r="E425" t="s">
        <v>36</v>
      </c>
      <c r="F425" t="s">
        <v>13</v>
      </c>
      <c r="G425">
        <v>11</v>
      </c>
      <c r="H425">
        <v>789.81818181818051</v>
      </c>
      <c r="I425">
        <v>556.46578140651661</v>
      </c>
      <c r="J425">
        <v>167.78074596339474</v>
      </c>
      <c r="K425">
        <f t="shared" si="5"/>
        <v>8687.9999999999854</v>
      </c>
    </row>
    <row r="426" spans="1:11" x14ac:dyDescent="0.3">
      <c r="E426" t="s">
        <v>36</v>
      </c>
      <c r="F426" t="s">
        <v>14</v>
      </c>
      <c r="G426">
        <v>35</v>
      </c>
      <c r="H426">
        <v>1623.5245714285711</v>
      </c>
      <c r="I426">
        <v>2681.1911752453943</v>
      </c>
      <c r="J426">
        <v>453.20402589983934</v>
      </c>
      <c r="K426">
        <f>G426*H426</f>
        <v>56823.359999999986</v>
      </c>
    </row>
    <row r="427" spans="1:11" x14ac:dyDescent="0.3">
      <c r="K427">
        <f>SUM(K421:K426)</f>
        <v>151194.77999999997</v>
      </c>
    </row>
  </sheetData>
  <autoFilter ref="D1:D278">
    <filterColumn colId="0">
      <filters>
        <filter val="1"/>
      </filters>
    </filterColumn>
  </autoFilter>
  <sortState ref="A284:C417">
    <sortCondition ref="A284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738"/>
  <sheetViews>
    <sheetView topLeftCell="A530" workbookViewId="0">
      <selection activeCell="F744" sqref="F744"/>
    </sheetView>
  </sheetViews>
  <sheetFormatPr defaultRowHeight="14.4" x14ac:dyDescent="0.3"/>
  <cols>
    <col min="1" max="1" width="12.33203125" customWidth="1"/>
    <col min="2" max="2" width="10" bestFit="1" customWidth="1"/>
    <col min="3" max="3" width="10.6640625" bestFit="1" customWidth="1"/>
    <col min="7" max="7" width="8.21875" bestFit="1" customWidth="1"/>
    <col min="11" max="11" width="8.21875" bestFit="1" customWidth="1"/>
  </cols>
  <sheetData>
    <row r="1" spans="1:11" x14ac:dyDescent="0.3">
      <c r="A1" t="s">
        <v>0</v>
      </c>
      <c r="C1">
        <f>B2</f>
        <v>1004.8</v>
      </c>
      <c r="D1" s="2">
        <v>1</v>
      </c>
    </row>
    <row r="2" spans="1:11" hidden="1" x14ac:dyDescent="0.3">
      <c r="B2">
        <v>1004.8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624.48</v>
      </c>
      <c r="D3" s="2">
        <v>1</v>
      </c>
    </row>
    <row r="4" spans="1:11" hidden="1" x14ac:dyDescent="0.3">
      <c r="B4">
        <v>1629.28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2</v>
      </c>
      <c r="C5">
        <f t="shared" si="0"/>
        <v>3080.6400000000003</v>
      </c>
      <c r="D5" s="2">
        <v>1</v>
      </c>
    </row>
    <row r="6" spans="1:11" hidden="1" x14ac:dyDescent="0.3">
      <c r="B6">
        <v>4709.92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203.51999999999953</v>
      </c>
      <c r="D7" s="2">
        <v>1</v>
      </c>
    </row>
    <row r="8" spans="1:11" hidden="1" x14ac:dyDescent="0.3">
      <c r="B8">
        <v>4913.4399999999996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209.92000000000007</v>
      </c>
      <c r="D9" s="2">
        <v>1</v>
      </c>
    </row>
    <row r="10" spans="1:11" hidden="1" x14ac:dyDescent="0.3">
      <c r="B10">
        <v>5123.3599999999997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442.24000000000069</v>
      </c>
      <c r="D11" s="2">
        <v>1</v>
      </c>
    </row>
    <row r="12" spans="1:11" hidden="1" x14ac:dyDescent="0.3">
      <c r="B12">
        <v>5565.6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2</v>
      </c>
      <c r="C13">
        <f t="shared" si="0"/>
        <v>2307.6799999999994</v>
      </c>
      <c r="D13" s="2">
        <v>1</v>
      </c>
    </row>
    <row r="14" spans="1:11" hidden="1" x14ac:dyDescent="0.3">
      <c r="B14">
        <v>7873.28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940.00000000000091</v>
      </c>
      <c r="D15" s="2">
        <v>1</v>
      </c>
    </row>
    <row r="16" spans="1:11" hidden="1" x14ac:dyDescent="0.3">
      <c r="B16">
        <v>8813.2800000000007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3</v>
      </c>
      <c r="C17">
        <f t="shared" si="0"/>
        <v>49.760000000000218</v>
      </c>
      <c r="D17" s="2">
        <v>1</v>
      </c>
    </row>
    <row r="18" spans="1:11" hidden="1" x14ac:dyDescent="0.3">
      <c r="B18">
        <v>8863.0400000000009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4</v>
      </c>
      <c r="C19">
        <f t="shared" si="0"/>
        <v>33.119999999998981</v>
      </c>
      <c r="D19" s="2">
        <v>1</v>
      </c>
    </row>
    <row r="20" spans="1:11" hidden="1" x14ac:dyDescent="0.3">
      <c r="B20">
        <v>8896.16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67.680000000000291</v>
      </c>
      <c r="D21" s="2">
        <v>1</v>
      </c>
    </row>
    <row r="22" spans="1:11" hidden="1" x14ac:dyDescent="0.3">
      <c r="B22">
        <v>8963.84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3</v>
      </c>
      <c r="C23">
        <f t="shared" si="0"/>
        <v>52.799999999999272</v>
      </c>
      <c r="D23" s="2">
        <v>1</v>
      </c>
    </row>
    <row r="24" spans="1:11" hidden="1" x14ac:dyDescent="0.3">
      <c r="B24">
        <v>9016.64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4</v>
      </c>
      <c r="C25">
        <f t="shared" si="0"/>
        <v>93.600000000000364</v>
      </c>
      <c r="D25" s="2">
        <v>1</v>
      </c>
    </row>
    <row r="26" spans="1:11" hidden="1" x14ac:dyDescent="0.3">
      <c r="B26">
        <v>9110.24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5</v>
      </c>
      <c r="C27">
        <f t="shared" si="0"/>
        <v>26.399999999999636</v>
      </c>
      <c r="D27" s="2">
        <v>1</v>
      </c>
    </row>
    <row r="28" spans="1:11" hidden="1" x14ac:dyDescent="0.3">
      <c r="B28">
        <v>9136.64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395.36000000000058</v>
      </c>
      <c r="D29" s="2">
        <v>1</v>
      </c>
    </row>
    <row r="30" spans="1:11" hidden="1" x14ac:dyDescent="0.3">
      <c r="B30">
        <v>9532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3</v>
      </c>
      <c r="C31">
        <f t="shared" si="0"/>
        <v>28.799999999999272</v>
      </c>
      <c r="D31" s="2">
        <v>1</v>
      </c>
    </row>
    <row r="32" spans="1:11" hidden="1" x14ac:dyDescent="0.3">
      <c r="B32">
        <v>9560.7999999999993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4</v>
      </c>
      <c r="C33">
        <f t="shared" si="0"/>
        <v>50.880000000001019</v>
      </c>
      <c r="D33" s="2">
        <v>1</v>
      </c>
    </row>
    <row r="34" spans="1:11" hidden="1" x14ac:dyDescent="0.3">
      <c r="B34">
        <v>9611.68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5</v>
      </c>
      <c r="C35">
        <f t="shared" si="0"/>
        <v>1835.5200000000004</v>
      </c>
      <c r="D35" s="2">
        <v>1</v>
      </c>
    </row>
    <row r="36" spans="1:11" hidden="1" x14ac:dyDescent="0.3">
      <c r="B36">
        <v>11447.2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551.19999999999891</v>
      </c>
      <c r="D37" s="2">
        <v>1</v>
      </c>
    </row>
    <row r="38" spans="1:11" hidden="1" x14ac:dyDescent="0.3">
      <c r="B38">
        <v>11998.4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3</v>
      </c>
      <c r="C39">
        <f t="shared" si="0"/>
        <v>53.760000000000218</v>
      </c>
      <c r="D39" s="2">
        <v>1</v>
      </c>
    </row>
    <row r="40" spans="1:11" hidden="1" x14ac:dyDescent="0.3">
      <c r="B40">
        <v>12052.16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4</v>
      </c>
      <c r="C41">
        <f t="shared" si="0"/>
        <v>54.719999999999345</v>
      </c>
      <c r="D41" s="2">
        <v>1</v>
      </c>
    </row>
    <row r="42" spans="1:11" hidden="1" x14ac:dyDescent="0.3">
      <c r="B42">
        <v>12106.88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5</v>
      </c>
      <c r="C43">
        <f t="shared" si="0"/>
        <v>49.440000000000509</v>
      </c>
      <c r="D43" s="2">
        <v>1</v>
      </c>
    </row>
    <row r="44" spans="1:11" hidden="1" x14ac:dyDescent="0.3">
      <c r="B44">
        <v>12156.32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283.04000000000087</v>
      </c>
      <c r="D45" s="2">
        <v>1</v>
      </c>
    </row>
    <row r="46" spans="1:11" hidden="1" x14ac:dyDescent="0.3">
      <c r="B46">
        <v>12439.36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3</v>
      </c>
      <c r="C47">
        <f t="shared" si="0"/>
        <v>53.279999999998836</v>
      </c>
      <c r="D47" s="2">
        <v>1</v>
      </c>
    </row>
    <row r="48" spans="1:11" hidden="1" x14ac:dyDescent="0.3">
      <c r="B48">
        <v>12492.64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4</v>
      </c>
      <c r="C49">
        <f t="shared" si="0"/>
        <v>72.319999999999709</v>
      </c>
      <c r="D49" s="2">
        <v>1</v>
      </c>
    </row>
    <row r="50" spans="1:11" hidden="1" x14ac:dyDescent="0.3">
      <c r="B50">
        <v>12564.96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5</v>
      </c>
      <c r="C51">
        <f t="shared" si="0"/>
        <v>53.920000000000073</v>
      </c>
      <c r="D51" s="2">
        <v>1</v>
      </c>
    </row>
    <row r="52" spans="1:11" hidden="1" x14ac:dyDescent="0.3">
      <c r="B52">
        <v>12618.88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579.20000000000073</v>
      </c>
      <c r="D53" s="2">
        <v>1</v>
      </c>
    </row>
    <row r="54" spans="1:11" hidden="1" x14ac:dyDescent="0.3">
      <c r="B54">
        <v>13198.08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2</v>
      </c>
      <c r="C55">
        <f t="shared" si="0"/>
        <v>1063.2000000000007</v>
      </c>
      <c r="D55" s="2">
        <v>1</v>
      </c>
    </row>
    <row r="56" spans="1:11" hidden="1" x14ac:dyDescent="0.3">
      <c r="B56">
        <v>14261.28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212.95999999999913</v>
      </c>
      <c r="D57" s="2">
        <v>1</v>
      </c>
    </row>
    <row r="58" spans="1:11" hidden="1" x14ac:dyDescent="0.3">
      <c r="B58">
        <v>14474.24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847.38999999999942</v>
      </c>
      <c r="D59" s="2">
        <v>1</v>
      </c>
    </row>
    <row r="60" spans="1:11" hidden="1" x14ac:dyDescent="0.3">
      <c r="B60">
        <v>15321.63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675.84000000000015</v>
      </c>
      <c r="D61" s="2">
        <v>1</v>
      </c>
    </row>
    <row r="62" spans="1:11" hidden="1" x14ac:dyDescent="0.3">
      <c r="B62">
        <v>15997.47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3</v>
      </c>
      <c r="C63">
        <f t="shared" si="0"/>
        <v>79.680000000000291</v>
      </c>
      <c r="D63" s="2">
        <v>1</v>
      </c>
    </row>
    <row r="64" spans="1:11" hidden="1" x14ac:dyDescent="0.3">
      <c r="B64">
        <v>16077.15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4</v>
      </c>
      <c r="C65">
        <f t="shared" si="0"/>
        <v>95.360000000000582</v>
      </c>
      <c r="D65" s="2">
        <v>1</v>
      </c>
    </row>
    <row r="66" spans="1:11" hidden="1" x14ac:dyDescent="0.3">
      <c r="B66">
        <v>16172.51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5</v>
      </c>
      <c r="C67">
        <f t="shared" si="0"/>
        <v>417.60000000000036</v>
      </c>
      <c r="D67" s="2">
        <v>1</v>
      </c>
    </row>
    <row r="68" spans="1:11" hidden="1" x14ac:dyDescent="0.3">
      <c r="B68">
        <v>16590.11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210.07999999999811</v>
      </c>
      <c r="D69" s="2">
        <v>1</v>
      </c>
    </row>
    <row r="70" spans="1:11" hidden="1" x14ac:dyDescent="0.3">
      <c r="B70">
        <v>16800.189999999999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3</v>
      </c>
      <c r="C71">
        <f t="shared" si="1"/>
        <v>53.120000000002619</v>
      </c>
      <c r="D71" s="2">
        <v>1</v>
      </c>
    </row>
    <row r="72" spans="1:11" hidden="1" x14ac:dyDescent="0.3">
      <c r="B72">
        <v>16853.310000000001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4</v>
      </c>
      <c r="C73">
        <f t="shared" si="1"/>
        <v>37.43999999999869</v>
      </c>
      <c r="D73" s="2">
        <v>1</v>
      </c>
    </row>
    <row r="74" spans="1:11" hidden="1" x14ac:dyDescent="0.3">
      <c r="B74">
        <v>16890.75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5</v>
      </c>
      <c r="C75">
        <f t="shared" si="1"/>
        <v>470.40000000000146</v>
      </c>
      <c r="D75" s="2">
        <v>1</v>
      </c>
    </row>
    <row r="76" spans="1:11" hidden="1" x14ac:dyDescent="0.3">
      <c r="B76">
        <v>17361.150000000001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461.11999999999898</v>
      </c>
      <c r="D77" s="2">
        <v>1</v>
      </c>
    </row>
    <row r="78" spans="1:11" hidden="1" x14ac:dyDescent="0.3">
      <c r="B78">
        <v>17822.27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3</v>
      </c>
      <c r="C79">
        <f t="shared" si="1"/>
        <v>64.799999999999272</v>
      </c>
      <c r="D79" s="2">
        <v>1</v>
      </c>
    </row>
    <row r="80" spans="1:11" hidden="1" x14ac:dyDescent="0.3">
      <c r="B80">
        <v>17887.07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4</v>
      </c>
      <c r="C81">
        <f t="shared" si="1"/>
        <v>10.56000000000131</v>
      </c>
      <c r="D81" s="2">
        <v>1</v>
      </c>
    </row>
    <row r="82" spans="1:11" hidden="1" x14ac:dyDescent="0.3">
      <c r="B82">
        <v>17897.63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5</v>
      </c>
      <c r="C83">
        <f t="shared" si="1"/>
        <v>6274.3999999999978</v>
      </c>
      <c r="D83" s="2">
        <v>1</v>
      </c>
    </row>
    <row r="84" spans="1:11" hidden="1" x14ac:dyDescent="0.3">
      <c r="B84">
        <v>24172.03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20.159999999999854</v>
      </c>
      <c r="D85" s="2">
        <v>1</v>
      </c>
    </row>
    <row r="86" spans="1:11" hidden="1" x14ac:dyDescent="0.3">
      <c r="B86">
        <v>24192.19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535.52000000000044</v>
      </c>
      <c r="D87" s="2">
        <v>1</v>
      </c>
    </row>
    <row r="88" spans="1:11" hidden="1" x14ac:dyDescent="0.3">
      <c r="B88">
        <v>24727.71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441.92000000000189</v>
      </c>
      <c r="D89" s="2">
        <v>1</v>
      </c>
    </row>
    <row r="90" spans="1:11" hidden="1" x14ac:dyDescent="0.3">
      <c r="B90">
        <v>25169.63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173.11999999999898</v>
      </c>
      <c r="D91" s="2">
        <v>1</v>
      </c>
    </row>
    <row r="92" spans="1:11" hidden="1" x14ac:dyDescent="0.3">
      <c r="B92">
        <v>25342.75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753.91999999999825</v>
      </c>
      <c r="D93" s="2">
        <v>1</v>
      </c>
    </row>
    <row r="94" spans="1:11" hidden="1" x14ac:dyDescent="0.3">
      <c r="B94">
        <v>26096.67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3</v>
      </c>
      <c r="C95">
        <f t="shared" si="1"/>
        <v>62.400000000001455</v>
      </c>
      <c r="D95" s="2">
        <v>1</v>
      </c>
    </row>
    <row r="96" spans="1:11" hidden="1" x14ac:dyDescent="0.3">
      <c r="B96">
        <v>26159.07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4</v>
      </c>
      <c r="C97">
        <f t="shared" si="1"/>
        <v>19.360000000000582</v>
      </c>
      <c r="D97" s="2">
        <v>1</v>
      </c>
    </row>
    <row r="98" spans="1:11" hidden="1" x14ac:dyDescent="0.3">
      <c r="B98">
        <v>26178.43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5</v>
      </c>
      <c r="C99">
        <f t="shared" si="1"/>
        <v>81.279999999998836</v>
      </c>
      <c r="D99" s="2">
        <v>1</v>
      </c>
    </row>
    <row r="100" spans="1:11" hidden="1" x14ac:dyDescent="0.3">
      <c r="B100">
        <v>26259.71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1</v>
      </c>
      <c r="C101">
        <f t="shared" si="1"/>
        <v>338.2400000000016</v>
      </c>
      <c r="D101" s="2">
        <v>1</v>
      </c>
    </row>
    <row r="102" spans="1:11" hidden="1" x14ac:dyDescent="0.3">
      <c r="B102">
        <v>26597.95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2</v>
      </c>
      <c r="C103">
        <f t="shared" si="1"/>
        <v>1037.9199999999983</v>
      </c>
      <c r="D103" s="2">
        <v>1</v>
      </c>
    </row>
    <row r="104" spans="1:11" hidden="1" x14ac:dyDescent="0.3">
      <c r="B104">
        <v>27635.87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284.63999999999942</v>
      </c>
      <c r="D105" s="2">
        <v>1</v>
      </c>
    </row>
    <row r="106" spans="1:11" hidden="1" x14ac:dyDescent="0.3">
      <c r="B106">
        <v>27920.51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3</v>
      </c>
      <c r="C107">
        <f t="shared" si="1"/>
        <v>38.720000000001164</v>
      </c>
      <c r="D107" s="2">
        <v>1</v>
      </c>
    </row>
    <row r="108" spans="1:11" hidden="1" x14ac:dyDescent="0.3">
      <c r="B108">
        <v>27959.23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4</v>
      </c>
      <c r="C109">
        <f t="shared" si="1"/>
        <v>68.159999999999854</v>
      </c>
      <c r="D109" s="2">
        <v>1</v>
      </c>
    </row>
    <row r="110" spans="1:11" hidden="1" x14ac:dyDescent="0.3">
      <c r="B110">
        <v>28027.39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335.04000000000087</v>
      </c>
      <c r="D111" s="2">
        <v>1</v>
      </c>
    </row>
    <row r="112" spans="1:11" hidden="1" x14ac:dyDescent="0.3">
      <c r="B112">
        <v>28362.43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766.36999999999898</v>
      </c>
      <c r="D113" s="2">
        <v>1</v>
      </c>
    </row>
    <row r="114" spans="1:11" hidden="1" x14ac:dyDescent="0.3">
      <c r="B114">
        <v>29128.799999999999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1256.4799999999996</v>
      </c>
      <c r="D115" s="2">
        <v>1</v>
      </c>
    </row>
    <row r="116" spans="1:11" hidden="1" x14ac:dyDescent="0.3">
      <c r="B116">
        <v>30385.279999999999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3</v>
      </c>
      <c r="C117">
        <f t="shared" si="1"/>
        <v>60.80000000000291</v>
      </c>
      <c r="D117" s="2">
        <v>1</v>
      </c>
    </row>
    <row r="118" spans="1:11" hidden="1" x14ac:dyDescent="0.3">
      <c r="B118">
        <v>30446.080000000002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4</v>
      </c>
      <c r="C119">
        <f t="shared" si="1"/>
        <v>36</v>
      </c>
      <c r="D119" s="2">
        <v>1</v>
      </c>
    </row>
    <row r="120" spans="1:11" hidden="1" x14ac:dyDescent="0.3">
      <c r="B120">
        <v>30482.080000000002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5</v>
      </c>
      <c r="C121">
        <f t="shared" si="1"/>
        <v>38.559999999997672</v>
      </c>
      <c r="D121" s="2">
        <v>1</v>
      </c>
    </row>
    <row r="122" spans="1:11" hidden="1" x14ac:dyDescent="0.3">
      <c r="B122">
        <v>30520.639999999999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398.56000000000131</v>
      </c>
      <c r="D123" s="2">
        <v>1</v>
      </c>
    </row>
    <row r="124" spans="1:11" hidden="1" x14ac:dyDescent="0.3">
      <c r="B124">
        <v>30919.200000000001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3</v>
      </c>
      <c r="C125">
        <f t="shared" si="1"/>
        <v>54.880000000001019</v>
      </c>
      <c r="D125" s="2">
        <v>1</v>
      </c>
    </row>
    <row r="126" spans="1:11" hidden="1" x14ac:dyDescent="0.3">
      <c r="B126">
        <v>30974.080000000002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4</v>
      </c>
      <c r="C127">
        <f t="shared" si="1"/>
        <v>17.759999999998399</v>
      </c>
      <c r="D127" s="2">
        <v>1</v>
      </c>
    </row>
    <row r="128" spans="1:11" hidden="1" x14ac:dyDescent="0.3">
      <c r="B128">
        <v>30991.84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5</v>
      </c>
      <c r="C129">
        <f t="shared" si="1"/>
        <v>1042.880000000001</v>
      </c>
      <c r="D129" s="2">
        <v>1</v>
      </c>
    </row>
    <row r="130" spans="1:11" hidden="1" x14ac:dyDescent="0.3">
      <c r="B130">
        <v>32034.720000000001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427.84000000000015</v>
      </c>
      <c r="D131" s="2">
        <v>1</v>
      </c>
    </row>
    <row r="132" spans="1:11" hidden="1" x14ac:dyDescent="0.3">
      <c r="B132">
        <v>32462.560000000001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3</v>
      </c>
      <c r="C133">
        <f t="shared" si="2"/>
        <v>54.879999999997381</v>
      </c>
      <c r="D133" s="2">
        <v>1</v>
      </c>
    </row>
    <row r="134" spans="1:11" hidden="1" x14ac:dyDescent="0.3">
      <c r="B134">
        <v>32517.439999999999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4</v>
      </c>
      <c r="C135">
        <f t="shared" si="2"/>
        <v>44</v>
      </c>
      <c r="D135" s="2">
        <v>1</v>
      </c>
    </row>
    <row r="136" spans="1:11" hidden="1" x14ac:dyDescent="0.3">
      <c r="B136">
        <v>32561.439999999999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1</v>
      </c>
      <c r="C137">
        <f t="shared" si="2"/>
        <v>256.64000000000306</v>
      </c>
      <c r="D137" s="2">
        <v>1</v>
      </c>
    </row>
    <row r="138" spans="1:11" hidden="1" x14ac:dyDescent="0.3">
      <c r="B138">
        <v>32818.080000000002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3</v>
      </c>
      <c r="C139">
        <f t="shared" si="2"/>
        <v>95.360000000000582</v>
      </c>
      <c r="D139" s="2">
        <v>1</v>
      </c>
    </row>
    <row r="140" spans="1:11" hidden="1" x14ac:dyDescent="0.3">
      <c r="B140">
        <v>32913.440000000002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4</v>
      </c>
      <c r="C141">
        <f t="shared" si="2"/>
        <v>29.279999999998836</v>
      </c>
      <c r="D141" s="2">
        <v>1</v>
      </c>
    </row>
    <row r="142" spans="1:11" hidden="1" x14ac:dyDescent="0.3">
      <c r="B142">
        <v>32942.720000000001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5</v>
      </c>
      <c r="C143">
        <f t="shared" si="2"/>
        <v>108.31999999999971</v>
      </c>
      <c r="D143" s="2">
        <v>1</v>
      </c>
    </row>
    <row r="144" spans="1:11" hidden="1" x14ac:dyDescent="0.3">
      <c r="B144">
        <v>33051.040000000001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1</v>
      </c>
      <c r="C145">
        <f t="shared" si="2"/>
        <v>189.59999999999854</v>
      </c>
      <c r="D145" s="2">
        <v>1</v>
      </c>
    </row>
    <row r="146" spans="1:11" hidden="1" x14ac:dyDescent="0.3">
      <c r="B146">
        <v>33240.639999999999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3</v>
      </c>
      <c r="C147">
        <f t="shared" si="2"/>
        <v>64.480000000003201</v>
      </c>
      <c r="D147" s="2">
        <v>1</v>
      </c>
    </row>
    <row r="148" spans="1:11" hidden="1" x14ac:dyDescent="0.3">
      <c r="B148">
        <v>33305.120000000003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4</v>
      </c>
      <c r="C149">
        <f t="shared" si="2"/>
        <v>70.559999999997672</v>
      </c>
      <c r="D149" s="2">
        <v>1</v>
      </c>
    </row>
    <row r="150" spans="1:11" hidden="1" x14ac:dyDescent="0.3">
      <c r="B150">
        <v>33375.68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651.04000000000087</v>
      </c>
      <c r="D151" s="2">
        <v>1</v>
      </c>
    </row>
    <row r="152" spans="1:11" hidden="1" x14ac:dyDescent="0.3">
      <c r="B152">
        <v>34026.720000000001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3</v>
      </c>
      <c r="C153">
        <f t="shared" si="2"/>
        <v>59.519999999996799</v>
      </c>
      <c r="D153" s="2">
        <v>1</v>
      </c>
    </row>
    <row r="154" spans="1:11" hidden="1" x14ac:dyDescent="0.3">
      <c r="B154">
        <v>34086.239999999998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4</v>
      </c>
      <c r="C155">
        <f t="shared" si="2"/>
        <v>33.92000000000553</v>
      </c>
      <c r="D155" s="2">
        <v>1</v>
      </c>
    </row>
    <row r="156" spans="1:11" hidden="1" x14ac:dyDescent="0.3">
      <c r="B156">
        <v>34120.160000000003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1</v>
      </c>
      <c r="C157">
        <f t="shared" si="2"/>
        <v>2585.9199999999983</v>
      </c>
      <c r="D157" s="2">
        <v>1</v>
      </c>
    </row>
    <row r="158" spans="1:11" hidden="1" x14ac:dyDescent="0.3">
      <c r="B158">
        <v>36706.080000000002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0</v>
      </c>
      <c r="C159">
        <f t="shared" si="2"/>
        <v>373.11999999999534</v>
      </c>
      <c r="D159" s="2">
        <v>1</v>
      </c>
    </row>
    <row r="160" spans="1:11" hidden="1" x14ac:dyDescent="0.3">
      <c r="B160">
        <v>37079.199999999997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1</v>
      </c>
      <c r="C161">
        <f t="shared" si="2"/>
        <v>764</v>
      </c>
      <c r="D161" s="2">
        <v>1</v>
      </c>
    </row>
    <row r="162" spans="1:11" hidden="1" x14ac:dyDescent="0.3">
      <c r="B162">
        <v>37843.199999999997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3</v>
      </c>
      <c r="C163">
        <f t="shared" si="2"/>
        <v>62.400000000001455</v>
      </c>
      <c r="D163" s="2">
        <v>1</v>
      </c>
    </row>
    <row r="164" spans="1:11" hidden="1" x14ac:dyDescent="0.3">
      <c r="B164">
        <v>37905.599999999999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4</v>
      </c>
      <c r="C165">
        <f t="shared" si="2"/>
        <v>9.5999999999985448</v>
      </c>
      <c r="D165" s="2">
        <v>1</v>
      </c>
    </row>
    <row r="166" spans="1:11" hidden="1" x14ac:dyDescent="0.3">
      <c r="B166">
        <v>37915.199999999997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5</v>
      </c>
      <c r="C167">
        <f t="shared" si="2"/>
        <v>112.31999999999971</v>
      </c>
      <c r="D167" s="2">
        <v>1</v>
      </c>
    </row>
    <row r="168" spans="1:11" hidden="1" x14ac:dyDescent="0.3">
      <c r="B168">
        <v>38027.519999999997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1</v>
      </c>
      <c r="C169">
        <f t="shared" si="2"/>
        <v>329.92000000000553</v>
      </c>
      <c r="D169" s="2">
        <v>1</v>
      </c>
    </row>
    <row r="170" spans="1:11" hidden="1" x14ac:dyDescent="0.3">
      <c r="B170">
        <v>38357.440000000002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2</v>
      </c>
      <c r="C171">
        <f t="shared" si="2"/>
        <v>799.83999999999651</v>
      </c>
      <c r="D171" s="2">
        <v>1</v>
      </c>
    </row>
    <row r="172" spans="1:11" hidden="1" x14ac:dyDescent="0.3">
      <c r="B172">
        <v>39157.279999999999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1</v>
      </c>
      <c r="C173">
        <f t="shared" si="2"/>
        <v>543.34000000000378</v>
      </c>
      <c r="D173" s="2">
        <v>1</v>
      </c>
    </row>
    <row r="174" spans="1:11" hidden="1" x14ac:dyDescent="0.3">
      <c r="B174">
        <v>39700.620000000003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3</v>
      </c>
      <c r="C175">
        <f t="shared" si="2"/>
        <v>70.559999999997672</v>
      </c>
      <c r="D175" s="2">
        <v>1</v>
      </c>
    </row>
    <row r="176" spans="1:11" hidden="1" x14ac:dyDescent="0.3">
      <c r="B176">
        <v>39771.18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4</v>
      </c>
      <c r="C177">
        <f t="shared" si="2"/>
        <v>33.120000000002619</v>
      </c>
      <c r="D177" s="2">
        <v>1</v>
      </c>
    </row>
    <row r="178" spans="1:11" hidden="1" x14ac:dyDescent="0.3">
      <c r="B178">
        <v>39804.300000000003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5</v>
      </c>
      <c r="C179">
        <f t="shared" si="2"/>
        <v>2588.3199999999997</v>
      </c>
      <c r="D179" s="2">
        <v>1</v>
      </c>
    </row>
    <row r="180" spans="1:11" hidden="1" x14ac:dyDescent="0.3">
      <c r="B180">
        <v>42392.62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1</v>
      </c>
      <c r="C181">
        <f t="shared" si="2"/>
        <v>125.59999999999854</v>
      </c>
      <c r="D181" s="2">
        <v>1</v>
      </c>
    </row>
    <row r="182" spans="1:11" hidden="1" x14ac:dyDescent="0.3">
      <c r="B182">
        <v>42518.22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0</v>
      </c>
      <c r="C183">
        <f t="shared" si="2"/>
        <v>618.40000000000146</v>
      </c>
      <c r="D183" s="2">
        <v>1</v>
      </c>
    </row>
    <row r="184" spans="1:11" hidden="1" x14ac:dyDescent="0.3">
      <c r="B184">
        <v>43136.62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1</v>
      </c>
      <c r="C185">
        <f t="shared" si="2"/>
        <v>677.27999999999884</v>
      </c>
      <c r="D185" s="2">
        <v>1</v>
      </c>
    </row>
    <row r="186" spans="1:11" hidden="1" x14ac:dyDescent="0.3">
      <c r="B186">
        <v>43813.9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0</v>
      </c>
      <c r="C187">
        <f t="shared" si="2"/>
        <v>675.83999999999651</v>
      </c>
      <c r="D187" s="2">
        <v>1</v>
      </c>
    </row>
    <row r="188" spans="1:11" hidden="1" x14ac:dyDescent="0.3">
      <c r="B188">
        <v>44489.74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1</v>
      </c>
      <c r="C189">
        <f t="shared" si="2"/>
        <v>2715.6800000000003</v>
      </c>
      <c r="D189" s="2">
        <v>1</v>
      </c>
    </row>
    <row r="190" spans="1:11" hidden="1" x14ac:dyDescent="0.3">
      <c r="B190">
        <v>47205.42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3</v>
      </c>
      <c r="C191">
        <f t="shared" si="2"/>
        <v>65.919999999998254</v>
      </c>
      <c r="D191" s="2">
        <v>1</v>
      </c>
    </row>
    <row r="192" spans="1:11" hidden="1" x14ac:dyDescent="0.3">
      <c r="B192">
        <v>47271.34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4</v>
      </c>
      <c r="C193">
        <f t="shared" si="2"/>
        <v>52.960000000006403</v>
      </c>
      <c r="D193" s="2">
        <v>1</v>
      </c>
    </row>
    <row r="194" spans="1:11" hidden="1" x14ac:dyDescent="0.3">
      <c r="B194">
        <v>47324.3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1</v>
      </c>
      <c r="C195">
        <f t="shared" si="2"/>
        <v>442.65999999999622</v>
      </c>
      <c r="D195" s="2">
        <v>1</v>
      </c>
    </row>
    <row r="196" spans="1:11" hidden="1" x14ac:dyDescent="0.3">
      <c r="B196">
        <v>47766.96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3</v>
      </c>
      <c r="C197">
        <f t="shared" si="3"/>
        <v>66.879999999997381</v>
      </c>
      <c r="D197" s="2">
        <v>1</v>
      </c>
    </row>
    <row r="198" spans="1:11" hidden="1" x14ac:dyDescent="0.3">
      <c r="B198">
        <v>47833.84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4</v>
      </c>
      <c r="C199">
        <f t="shared" si="3"/>
        <v>37.280000000006112</v>
      </c>
      <c r="D199" s="2">
        <v>1</v>
      </c>
    </row>
    <row r="200" spans="1:11" hidden="1" x14ac:dyDescent="0.3">
      <c r="B200">
        <v>47871.12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5</v>
      </c>
      <c r="C201">
        <f t="shared" si="3"/>
        <v>4915.68</v>
      </c>
      <c r="D201" s="2">
        <v>1</v>
      </c>
    </row>
    <row r="202" spans="1:11" hidden="1" x14ac:dyDescent="0.3">
      <c r="B202">
        <v>52786.8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1</v>
      </c>
      <c r="C203">
        <f t="shared" si="3"/>
        <v>23.519999999996799</v>
      </c>
      <c r="D203" s="2">
        <v>1</v>
      </c>
    </row>
    <row r="204" spans="1:11" hidden="1" x14ac:dyDescent="0.3">
      <c r="B204">
        <v>52810.32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0</v>
      </c>
      <c r="C205">
        <f t="shared" si="3"/>
        <v>1174.5599999999977</v>
      </c>
      <c r="D205" s="2">
        <v>1</v>
      </c>
    </row>
    <row r="206" spans="1:11" hidden="1" x14ac:dyDescent="0.3">
      <c r="B206">
        <v>53984.88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1</v>
      </c>
      <c r="C207">
        <f t="shared" si="3"/>
        <v>1128.1600000000035</v>
      </c>
      <c r="D207" s="2">
        <v>1</v>
      </c>
    </row>
    <row r="208" spans="1:11" hidden="1" x14ac:dyDescent="0.3">
      <c r="B208">
        <v>55113.04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2</v>
      </c>
      <c r="C209">
        <f t="shared" si="3"/>
        <v>528.79999999999563</v>
      </c>
      <c r="D209" s="2">
        <v>1</v>
      </c>
    </row>
    <row r="210" spans="1:11" hidden="1" x14ac:dyDescent="0.3">
      <c r="B210">
        <v>55641.84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1</v>
      </c>
      <c r="C211">
        <f t="shared" si="3"/>
        <v>2.8800000000046566</v>
      </c>
      <c r="D211" s="2">
        <v>1</v>
      </c>
    </row>
    <row r="212" spans="1:11" hidden="1" x14ac:dyDescent="0.3">
      <c r="B212">
        <v>55644.72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0</v>
      </c>
      <c r="C213">
        <f t="shared" si="3"/>
        <v>221.91999999999825</v>
      </c>
      <c r="D213" s="2">
        <v>1</v>
      </c>
    </row>
    <row r="214" spans="1:11" hidden="1" x14ac:dyDescent="0.3">
      <c r="B214">
        <v>55866.64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1</v>
      </c>
      <c r="C215">
        <f t="shared" si="3"/>
        <v>74.559999999997672</v>
      </c>
      <c r="D215" s="2">
        <v>1</v>
      </c>
    </row>
    <row r="216" spans="1:11" hidden="1" x14ac:dyDescent="0.3">
      <c r="B216">
        <v>55941.2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0</v>
      </c>
      <c r="C217">
        <f t="shared" si="3"/>
        <v>237.92000000000553</v>
      </c>
      <c r="D217" s="2">
        <v>1</v>
      </c>
    </row>
    <row r="218" spans="1:11" hidden="1" x14ac:dyDescent="0.3">
      <c r="B218">
        <v>56179.12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1</v>
      </c>
      <c r="C219">
        <f t="shared" si="3"/>
        <v>2179.5199999999968</v>
      </c>
      <c r="D219" s="2">
        <v>1</v>
      </c>
    </row>
    <row r="220" spans="1:11" hidden="1" x14ac:dyDescent="0.3">
      <c r="B220">
        <v>58358.64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2</v>
      </c>
      <c r="C221">
        <f t="shared" si="3"/>
        <v>1253.760000000002</v>
      </c>
      <c r="D221" s="2">
        <v>1</v>
      </c>
    </row>
    <row r="222" spans="1:11" hidden="1" x14ac:dyDescent="0.3">
      <c r="B222">
        <v>59612.4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1</v>
      </c>
      <c r="C223">
        <f t="shared" si="3"/>
        <v>216.47999999999593</v>
      </c>
      <c r="D223" s="2">
        <v>1</v>
      </c>
    </row>
    <row r="224" spans="1:11" hidden="1" x14ac:dyDescent="0.3">
      <c r="B224">
        <v>59828.88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0</v>
      </c>
      <c r="C225">
        <f t="shared" si="3"/>
        <v>6193.760000000002</v>
      </c>
      <c r="D225" s="2">
        <v>1</v>
      </c>
    </row>
    <row r="226" spans="1:11" hidden="1" x14ac:dyDescent="0.3">
      <c r="B226">
        <v>66022.64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1</v>
      </c>
      <c r="C227">
        <f t="shared" si="3"/>
        <v>259.52000000000407</v>
      </c>
      <c r="D227" s="2">
        <v>1</v>
      </c>
    </row>
    <row r="228" spans="1:11" hidden="1" x14ac:dyDescent="0.3">
      <c r="B228">
        <v>66282.16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0</v>
      </c>
      <c r="C229">
        <f t="shared" si="3"/>
        <v>26.399999999994179</v>
      </c>
      <c r="D229" s="2">
        <v>1</v>
      </c>
    </row>
    <row r="230" spans="1:11" hidden="1" x14ac:dyDescent="0.3">
      <c r="B230">
        <v>66308.56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1</v>
      </c>
      <c r="C231">
        <f t="shared" si="3"/>
        <v>813.44000000000233</v>
      </c>
      <c r="D231" s="2">
        <v>1</v>
      </c>
    </row>
    <row r="232" spans="1:11" hidden="1" x14ac:dyDescent="0.3">
      <c r="B232">
        <v>67122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0</v>
      </c>
      <c r="C233">
        <f t="shared" si="3"/>
        <v>148.63999999999942</v>
      </c>
      <c r="D233" s="2">
        <v>1</v>
      </c>
    </row>
    <row r="234" spans="1:11" hidden="1" x14ac:dyDescent="0.3">
      <c r="B234">
        <v>67270.64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1</v>
      </c>
      <c r="C235">
        <f t="shared" si="3"/>
        <v>1137.9199999999983</v>
      </c>
      <c r="D235" s="2">
        <v>1</v>
      </c>
    </row>
    <row r="236" spans="1:11" hidden="1" x14ac:dyDescent="0.3">
      <c r="B236">
        <v>68408.56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3</v>
      </c>
      <c r="C237">
        <f t="shared" si="3"/>
        <v>51.839999999996508</v>
      </c>
      <c r="D237" s="2">
        <v>1</v>
      </c>
    </row>
    <row r="238" spans="1:11" hidden="1" x14ac:dyDescent="0.3">
      <c r="B238">
        <v>68460.399999999994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4</v>
      </c>
      <c r="C239">
        <f t="shared" si="3"/>
        <v>9.6000000000058208</v>
      </c>
      <c r="D239" s="2">
        <v>1</v>
      </c>
    </row>
    <row r="240" spans="1:11" hidden="1" x14ac:dyDescent="0.3">
      <c r="B240">
        <v>68470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5</v>
      </c>
      <c r="C241">
        <f t="shared" si="3"/>
        <v>193.91999999999825</v>
      </c>
      <c r="D241" s="2">
        <v>1</v>
      </c>
    </row>
    <row r="242" spans="1:11" hidden="1" x14ac:dyDescent="0.3">
      <c r="B242">
        <v>68663.92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1</v>
      </c>
      <c r="C243">
        <f t="shared" si="3"/>
        <v>344.16000000000349</v>
      </c>
      <c r="D243" s="2">
        <v>1</v>
      </c>
    </row>
    <row r="244" spans="1:11" hidden="1" x14ac:dyDescent="0.3">
      <c r="B244">
        <v>69008.08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0</v>
      </c>
      <c r="C245">
        <f t="shared" si="3"/>
        <v>470.08000000000175</v>
      </c>
      <c r="D245" s="2">
        <v>1</v>
      </c>
    </row>
    <row r="246" spans="1:11" hidden="1" x14ac:dyDescent="0.3">
      <c r="B246">
        <v>69478.16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1</v>
      </c>
      <c r="C247">
        <f t="shared" si="3"/>
        <v>564.5</v>
      </c>
      <c r="D247" s="2">
        <v>1</v>
      </c>
    </row>
    <row r="248" spans="1:11" hidden="1" x14ac:dyDescent="0.3">
      <c r="B248">
        <v>70042.66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0</v>
      </c>
      <c r="C249">
        <f t="shared" si="3"/>
        <v>64.360000000000582</v>
      </c>
      <c r="D249" s="2">
        <v>1</v>
      </c>
    </row>
    <row r="250" spans="1:11" hidden="1" x14ac:dyDescent="0.3">
      <c r="B250">
        <v>70107.02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1</v>
      </c>
      <c r="C251">
        <f t="shared" si="3"/>
        <v>1114.6399999999994</v>
      </c>
      <c r="D251" s="2">
        <v>1</v>
      </c>
    </row>
    <row r="252" spans="1:11" hidden="1" x14ac:dyDescent="0.3">
      <c r="B252">
        <v>71221.66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3</v>
      </c>
      <c r="C253">
        <f t="shared" si="3"/>
        <v>89.119999999995343</v>
      </c>
      <c r="D253" s="2">
        <v>1</v>
      </c>
    </row>
    <row r="254" spans="1:11" hidden="1" x14ac:dyDescent="0.3">
      <c r="B254">
        <v>71310.78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4</v>
      </c>
      <c r="C255">
        <f t="shared" si="3"/>
        <v>72</v>
      </c>
      <c r="D255" s="2">
        <v>1</v>
      </c>
    </row>
    <row r="256" spans="1:11" hidden="1" x14ac:dyDescent="0.3">
      <c r="B256">
        <v>71382.78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5</v>
      </c>
      <c r="C257">
        <f t="shared" si="3"/>
        <v>906.41000000000349</v>
      </c>
      <c r="D257" s="2">
        <v>1</v>
      </c>
    </row>
    <row r="258" spans="1:11" hidden="1" x14ac:dyDescent="0.3">
      <c r="B258">
        <v>72289.19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1</v>
      </c>
      <c r="C259">
        <f t="shared" si="3"/>
        <v>535.16000000000349</v>
      </c>
      <c r="D259" s="2">
        <v>1</v>
      </c>
    </row>
    <row r="260" spans="1:11" hidden="1" x14ac:dyDescent="0.3">
      <c r="B260">
        <v>72824.350000000006</v>
      </c>
      <c r="C260">
        <f t="shared" ref="C260:C323" si="4">B261-B259</f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2</v>
      </c>
      <c r="C261">
        <f t="shared" si="4"/>
        <v>583.19999999999709</v>
      </c>
      <c r="D261" s="2">
        <v>1</v>
      </c>
    </row>
    <row r="262" spans="1:11" hidden="1" x14ac:dyDescent="0.3">
      <c r="B262">
        <v>73407.55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1</v>
      </c>
      <c r="C263">
        <f t="shared" si="4"/>
        <v>784</v>
      </c>
      <c r="D263" s="2">
        <v>1</v>
      </c>
    </row>
    <row r="264" spans="1:11" hidden="1" x14ac:dyDescent="0.3">
      <c r="B264">
        <v>74191.55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3</v>
      </c>
      <c r="C265">
        <f t="shared" si="4"/>
        <v>68.80000000000291</v>
      </c>
      <c r="D265" s="2">
        <v>1</v>
      </c>
    </row>
    <row r="266" spans="1:11" hidden="1" x14ac:dyDescent="0.3">
      <c r="B266">
        <v>74260.350000000006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x14ac:dyDescent="0.3">
      <c r="A267" t="s">
        <v>4</v>
      </c>
      <c r="C267">
        <f t="shared" si="4"/>
        <v>153.59999999999127</v>
      </c>
      <c r="D267" s="2">
        <v>1</v>
      </c>
    </row>
    <row r="268" spans="1:11" hidden="1" x14ac:dyDescent="0.3">
      <c r="B268">
        <v>74413.95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  <c r="J268" s="1"/>
      <c r="K268" s="1"/>
    </row>
    <row r="269" spans="1:11" x14ac:dyDescent="0.3">
      <c r="A269" t="s">
        <v>5</v>
      </c>
      <c r="C269">
        <f t="shared" si="4"/>
        <v>6550.5599999999977</v>
      </c>
      <c r="D269" s="2">
        <v>1</v>
      </c>
    </row>
    <row r="270" spans="1:11" hidden="1" x14ac:dyDescent="0.3">
      <c r="B270">
        <v>80964.509999999995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  <c r="J270" s="1"/>
      <c r="K270" s="1"/>
    </row>
    <row r="271" spans="1:11" x14ac:dyDescent="0.3">
      <c r="A271" t="s">
        <v>1</v>
      </c>
      <c r="C271">
        <f t="shared" si="4"/>
        <v>51.360000000000582</v>
      </c>
      <c r="D271" s="2">
        <v>1</v>
      </c>
    </row>
    <row r="272" spans="1:11" hidden="1" x14ac:dyDescent="0.3">
      <c r="B272">
        <v>81015.87</v>
      </c>
      <c r="C272">
        <f t="shared" si="4"/>
        <v>0</v>
      </c>
      <c r="D272" s="2">
        <v>0</v>
      </c>
      <c r="E272" s="1"/>
      <c r="F272" s="1"/>
      <c r="G272" s="1"/>
      <c r="H272" s="1"/>
      <c r="I272" s="1"/>
      <c r="J272" s="1"/>
      <c r="K272" s="1"/>
    </row>
    <row r="273" spans="1:11" x14ac:dyDescent="0.3">
      <c r="A273" t="s">
        <v>2</v>
      </c>
      <c r="C273">
        <f t="shared" si="4"/>
        <v>108.32000000000698</v>
      </c>
      <c r="D273" s="2">
        <v>1</v>
      </c>
    </row>
    <row r="274" spans="1:11" hidden="1" x14ac:dyDescent="0.3">
      <c r="B274">
        <v>81124.19</v>
      </c>
      <c r="C274">
        <f t="shared" si="4"/>
        <v>0</v>
      </c>
      <c r="D274" s="2">
        <v>0</v>
      </c>
      <c r="E274" s="1"/>
      <c r="F274" s="1"/>
      <c r="G274" s="1"/>
      <c r="H274" s="1"/>
      <c r="I274" s="1"/>
      <c r="J274" s="1"/>
      <c r="K274" s="1"/>
    </row>
    <row r="275" spans="1:11" x14ac:dyDescent="0.3">
      <c r="A275" t="s">
        <v>1</v>
      </c>
      <c r="C275">
        <f t="shared" si="4"/>
        <v>6.1199999999953434</v>
      </c>
      <c r="D275" s="2">
        <v>1</v>
      </c>
    </row>
    <row r="276" spans="1:11" hidden="1" x14ac:dyDescent="0.3">
      <c r="B276">
        <v>81130.31</v>
      </c>
      <c r="C276">
        <f t="shared" si="4"/>
        <v>0</v>
      </c>
      <c r="D276" s="2">
        <v>0</v>
      </c>
      <c r="E276" s="1"/>
      <c r="F276" s="1"/>
      <c r="G276" s="1"/>
      <c r="H276" s="1"/>
      <c r="I276" s="1"/>
      <c r="J276" s="1"/>
      <c r="K276" s="1"/>
    </row>
    <row r="277" spans="1:11" x14ac:dyDescent="0.3">
      <c r="A277" t="s">
        <v>0</v>
      </c>
      <c r="C277">
        <f t="shared" si="4"/>
        <v>146.52999999999884</v>
      </c>
      <c r="D277" s="2">
        <v>1</v>
      </c>
    </row>
    <row r="278" spans="1:11" hidden="1" x14ac:dyDescent="0.3">
      <c r="B278">
        <v>81276.84</v>
      </c>
      <c r="C278">
        <f t="shared" si="4"/>
        <v>0</v>
      </c>
      <c r="D278" s="2">
        <v>0</v>
      </c>
      <c r="E278" s="1"/>
      <c r="F278" s="1"/>
      <c r="G278" s="1"/>
      <c r="H278" s="1"/>
      <c r="I278" s="1"/>
      <c r="J278" s="1"/>
      <c r="K278" s="1"/>
    </row>
    <row r="279" spans="1:11" x14ac:dyDescent="0.3">
      <c r="A279" t="s">
        <v>1</v>
      </c>
      <c r="C279">
        <f t="shared" si="4"/>
        <v>191.04000000000815</v>
      </c>
      <c r="D279" s="2">
        <v>1</v>
      </c>
    </row>
    <row r="280" spans="1:11" hidden="1" x14ac:dyDescent="0.3">
      <c r="B280">
        <v>81467.88</v>
      </c>
      <c r="C280">
        <f t="shared" si="4"/>
        <v>0</v>
      </c>
      <c r="D280" s="2">
        <v>0</v>
      </c>
      <c r="E280" s="1"/>
      <c r="F280" s="1"/>
      <c r="G280" s="1"/>
      <c r="H280" s="1"/>
      <c r="I280" s="1"/>
      <c r="J280" s="1"/>
      <c r="K280" s="1"/>
    </row>
    <row r="281" spans="1:11" x14ac:dyDescent="0.3">
      <c r="A281" t="s">
        <v>0</v>
      </c>
      <c r="C281">
        <f t="shared" si="4"/>
        <v>631.36000000000058</v>
      </c>
      <c r="D281" s="2">
        <v>1</v>
      </c>
    </row>
    <row r="282" spans="1:11" hidden="1" x14ac:dyDescent="0.3">
      <c r="B282">
        <v>82099.240000000005</v>
      </c>
      <c r="C282">
        <f t="shared" si="4"/>
        <v>0</v>
      </c>
      <c r="D282" s="2">
        <v>0</v>
      </c>
      <c r="E282" s="1"/>
      <c r="F282" s="1"/>
      <c r="G282" s="1"/>
      <c r="H282" s="1"/>
      <c r="I282" s="1"/>
      <c r="J282" s="1"/>
      <c r="K282" s="1"/>
    </row>
    <row r="283" spans="1:11" x14ac:dyDescent="0.3">
      <c r="A283" t="s">
        <v>1</v>
      </c>
      <c r="C283">
        <f t="shared" si="4"/>
        <v>1325.5999999999913</v>
      </c>
      <c r="D283" s="2">
        <v>1</v>
      </c>
    </row>
    <row r="284" spans="1:11" hidden="1" x14ac:dyDescent="0.3">
      <c r="B284">
        <v>83424.84</v>
      </c>
      <c r="C284">
        <f t="shared" si="4"/>
        <v>0</v>
      </c>
      <c r="D284" s="2">
        <v>0</v>
      </c>
      <c r="E284" s="1"/>
      <c r="F284" s="1"/>
      <c r="G284" s="1"/>
      <c r="H284" s="1"/>
      <c r="I284" s="1"/>
      <c r="J284" s="1"/>
      <c r="K284" s="1"/>
    </row>
    <row r="285" spans="1:11" x14ac:dyDescent="0.3">
      <c r="A285" t="s">
        <v>3</v>
      </c>
      <c r="C285">
        <f t="shared" si="4"/>
        <v>53.760000000009313</v>
      </c>
      <c r="D285" s="2">
        <v>1</v>
      </c>
    </row>
    <row r="286" spans="1:11" hidden="1" x14ac:dyDescent="0.3">
      <c r="B286">
        <v>83478.600000000006</v>
      </c>
      <c r="C286">
        <f t="shared" si="4"/>
        <v>0</v>
      </c>
      <c r="D286" s="2">
        <v>0</v>
      </c>
      <c r="E286" s="1"/>
      <c r="F286" s="1"/>
      <c r="G286" s="1"/>
      <c r="H286" s="1"/>
      <c r="I286" s="1"/>
      <c r="J286" s="1"/>
      <c r="K286" s="1"/>
    </row>
    <row r="287" spans="1:11" x14ac:dyDescent="0.3">
      <c r="A287" t="s">
        <v>4</v>
      </c>
      <c r="C287">
        <f t="shared" si="4"/>
        <v>78.239999999990687</v>
      </c>
      <c r="D287" s="2">
        <v>1</v>
      </c>
    </row>
    <row r="288" spans="1:11" hidden="1" x14ac:dyDescent="0.3">
      <c r="B288">
        <v>83556.84</v>
      </c>
      <c r="C288">
        <f t="shared" si="4"/>
        <v>0</v>
      </c>
      <c r="D288" s="2">
        <v>0</v>
      </c>
      <c r="E288" s="1"/>
      <c r="F288" s="1"/>
      <c r="G288" s="1"/>
      <c r="H288" s="1"/>
      <c r="I288" s="1"/>
      <c r="J288" s="1"/>
      <c r="K288" s="1"/>
    </row>
    <row r="289" spans="1:11" x14ac:dyDescent="0.3">
      <c r="A289" t="s">
        <v>5</v>
      </c>
      <c r="C289">
        <f t="shared" si="4"/>
        <v>775.04000000000815</v>
      </c>
      <c r="D289" s="2">
        <v>1</v>
      </c>
    </row>
    <row r="290" spans="1:11" hidden="1" x14ac:dyDescent="0.3">
      <c r="B290">
        <v>84331.88</v>
      </c>
      <c r="C290">
        <f t="shared" si="4"/>
        <v>0</v>
      </c>
      <c r="D290" s="2">
        <v>0</v>
      </c>
      <c r="E290" s="1"/>
      <c r="F290" s="1"/>
      <c r="G290" s="1"/>
      <c r="H290" s="1"/>
      <c r="I290" s="1"/>
      <c r="J290" s="1"/>
      <c r="K290" s="1"/>
    </row>
    <row r="291" spans="1:11" x14ac:dyDescent="0.3">
      <c r="A291" t="s">
        <v>1</v>
      </c>
      <c r="C291">
        <f t="shared" si="4"/>
        <v>285.44000000000233</v>
      </c>
      <c r="D291" s="2">
        <v>1</v>
      </c>
    </row>
    <row r="292" spans="1:11" hidden="1" x14ac:dyDescent="0.3">
      <c r="B292">
        <v>84617.32</v>
      </c>
      <c r="C292">
        <f t="shared" si="4"/>
        <v>0</v>
      </c>
      <c r="D292" s="2">
        <v>0</v>
      </c>
      <c r="E292" s="1"/>
      <c r="F292" s="1"/>
      <c r="G292" s="1"/>
      <c r="H292" s="1"/>
      <c r="I292" s="1"/>
      <c r="J292" s="1"/>
      <c r="K292" s="1"/>
    </row>
    <row r="293" spans="1:11" x14ac:dyDescent="0.3">
      <c r="A293" t="s">
        <v>3</v>
      </c>
      <c r="C293">
        <f t="shared" si="4"/>
        <v>37.279999999998836</v>
      </c>
      <c r="D293" s="2">
        <v>1</v>
      </c>
    </row>
    <row r="294" spans="1:11" hidden="1" x14ac:dyDescent="0.3">
      <c r="B294">
        <v>84654.6</v>
      </c>
      <c r="C294">
        <f t="shared" si="4"/>
        <v>0</v>
      </c>
      <c r="D294" s="2">
        <v>0</v>
      </c>
      <c r="E294" s="1"/>
      <c r="F294" s="1"/>
      <c r="G294" s="1"/>
      <c r="H294" s="1"/>
      <c r="I294" s="1"/>
      <c r="J294" s="1"/>
      <c r="K294" s="1"/>
    </row>
    <row r="295" spans="1:11" x14ac:dyDescent="0.3">
      <c r="A295" t="s">
        <v>4</v>
      </c>
      <c r="C295">
        <f t="shared" si="4"/>
        <v>62.259999999994761</v>
      </c>
      <c r="D295" s="2">
        <v>1</v>
      </c>
    </row>
    <row r="296" spans="1:11" hidden="1" x14ac:dyDescent="0.3">
      <c r="B296">
        <v>84716.86</v>
      </c>
      <c r="C296">
        <f t="shared" si="4"/>
        <v>0</v>
      </c>
      <c r="D296" s="2">
        <v>0</v>
      </c>
      <c r="E296" s="1"/>
      <c r="F296" s="1"/>
      <c r="G296" s="1"/>
      <c r="H296" s="1"/>
      <c r="I296" s="1"/>
      <c r="J296" s="1"/>
      <c r="K296" s="1"/>
    </row>
    <row r="297" spans="1:11" x14ac:dyDescent="0.3">
      <c r="A297" t="s">
        <v>5</v>
      </c>
      <c r="C297">
        <f t="shared" si="4"/>
        <v>534.88000000000466</v>
      </c>
      <c r="D297" s="2">
        <v>1</v>
      </c>
    </row>
    <row r="298" spans="1:11" hidden="1" x14ac:dyDescent="0.3">
      <c r="B298">
        <v>85251.74</v>
      </c>
      <c r="C298">
        <f t="shared" si="4"/>
        <v>0</v>
      </c>
      <c r="D298" s="2">
        <v>0</v>
      </c>
      <c r="E298" s="1"/>
      <c r="F298" s="1"/>
      <c r="G298" s="1"/>
      <c r="H298" s="1"/>
      <c r="I298" s="1"/>
      <c r="J298" s="1"/>
      <c r="K298" s="1"/>
    </row>
    <row r="299" spans="1:11" x14ac:dyDescent="0.3">
      <c r="A299" t="s">
        <v>1</v>
      </c>
      <c r="C299">
        <f t="shared" si="4"/>
        <v>616.95999999999185</v>
      </c>
      <c r="D299" s="2">
        <v>1</v>
      </c>
    </row>
    <row r="300" spans="1:11" hidden="1" x14ac:dyDescent="0.3">
      <c r="B300">
        <v>85868.7</v>
      </c>
      <c r="C300">
        <f t="shared" si="4"/>
        <v>0</v>
      </c>
      <c r="D300" s="2">
        <v>0</v>
      </c>
      <c r="E300" s="1"/>
      <c r="F300" s="1"/>
      <c r="G300" s="1"/>
      <c r="H300" s="1"/>
      <c r="I300" s="1"/>
      <c r="J300" s="1"/>
      <c r="K300" s="1"/>
    </row>
    <row r="301" spans="1:11" x14ac:dyDescent="0.3">
      <c r="A301" t="s">
        <v>0</v>
      </c>
      <c r="C301">
        <f t="shared" si="4"/>
        <v>763.36000000000058</v>
      </c>
      <c r="D301" s="2">
        <v>1</v>
      </c>
    </row>
    <row r="302" spans="1:11" hidden="1" x14ac:dyDescent="0.3">
      <c r="B302">
        <v>86632.06</v>
      </c>
      <c r="C302">
        <f t="shared" si="4"/>
        <v>0</v>
      </c>
      <c r="D302" s="2">
        <v>0</v>
      </c>
      <c r="E302" s="1"/>
      <c r="F302" s="1"/>
      <c r="G302" s="1"/>
      <c r="H302" s="1"/>
      <c r="I302" s="1"/>
      <c r="J302" s="1"/>
      <c r="K302" s="1"/>
    </row>
    <row r="303" spans="1:11" x14ac:dyDescent="0.3">
      <c r="A303" t="s">
        <v>1</v>
      </c>
      <c r="C303">
        <f t="shared" si="4"/>
        <v>874.74000000000524</v>
      </c>
      <c r="D303" s="2">
        <v>1</v>
      </c>
    </row>
    <row r="304" spans="1:11" hidden="1" x14ac:dyDescent="0.3">
      <c r="B304">
        <v>87506.8</v>
      </c>
      <c r="C304">
        <f t="shared" si="4"/>
        <v>0</v>
      </c>
      <c r="D304" s="2">
        <v>0</v>
      </c>
      <c r="E304" s="1"/>
      <c r="F304" s="1"/>
      <c r="G304" s="1"/>
      <c r="H304" s="1"/>
      <c r="I304" s="1"/>
      <c r="J304" s="1"/>
      <c r="K304" s="1"/>
    </row>
    <row r="305" spans="1:11" x14ac:dyDescent="0.3">
      <c r="A305" t="s">
        <v>0</v>
      </c>
      <c r="C305">
        <f t="shared" si="4"/>
        <v>68.319999999992433</v>
      </c>
      <c r="D305" s="2">
        <v>1</v>
      </c>
    </row>
    <row r="306" spans="1:11" hidden="1" x14ac:dyDescent="0.3">
      <c r="B306">
        <v>87575.12</v>
      </c>
      <c r="C306">
        <f t="shared" si="4"/>
        <v>0</v>
      </c>
      <c r="D306" s="2">
        <v>0</v>
      </c>
      <c r="E306" s="1"/>
      <c r="F306" s="1"/>
      <c r="G306" s="1"/>
      <c r="H306" s="1"/>
      <c r="I306" s="1"/>
      <c r="J306" s="1"/>
      <c r="K306" s="1"/>
    </row>
    <row r="307" spans="1:11" x14ac:dyDescent="0.3">
      <c r="A307" t="s">
        <v>1</v>
      </c>
      <c r="C307">
        <f t="shared" si="4"/>
        <v>1419.2000000000116</v>
      </c>
      <c r="D307" s="2">
        <v>1</v>
      </c>
    </row>
    <row r="308" spans="1:11" hidden="1" x14ac:dyDescent="0.3">
      <c r="B308">
        <v>88994.32</v>
      </c>
      <c r="C308">
        <f t="shared" si="4"/>
        <v>0</v>
      </c>
      <c r="D308" s="2">
        <v>0</v>
      </c>
      <c r="E308" s="1"/>
      <c r="F308" s="1"/>
      <c r="G308" s="1"/>
      <c r="H308" s="1"/>
      <c r="I308" s="1"/>
      <c r="J308" s="1"/>
      <c r="K308" s="1"/>
    </row>
    <row r="309" spans="1:11" x14ac:dyDescent="0.3">
      <c r="A309" t="s">
        <v>0</v>
      </c>
      <c r="C309">
        <f t="shared" si="4"/>
        <v>142.8799999999901</v>
      </c>
      <c r="D309" s="2">
        <v>1</v>
      </c>
    </row>
    <row r="310" spans="1:11" hidden="1" x14ac:dyDescent="0.3">
      <c r="B310">
        <v>89137.2</v>
      </c>
      <c r="C310">
        <f t="shared" si="4"/>
        <v>0</v>
      </c>
      <c r="D310" s="2">
        <v>0</v>
      </c>
      <c r="E310" s="1"/>
      <c r="F310" s="1"/>
      <c r="G310" s="1"/>
      <c r="H310" s="1"/>
      <c r="I310" s="1"/>
      <c r="J310" s="1"/>
      <c r="K310" s="1"/>
    </row>
    <row r="311" spans="1:11" x14ac:dyDescent="0.3">
      <c r="A311" t="s">
        <v>1</v>
      </c>
      <c r="C311">
        <f t="shared" si="4"/>
        <v>821.27999999999884</v>
      </c>
      <c r="D311" s="2">
        <v>1</v>
      </c>
    </row>
    <row r="312" spans="1:11" hidden="1" x14ac:dyDescent="0.3">
      <c r="B312">
        <v>89958.48</v>
      </c>
      <c r="C312">
        <f t="shared" si="4"/>
        <v>0</v>
      </c>
      <c r="D312" s="2">
        <v>0</v>
      </c>
      <c r="E312" s="1"/>
      <c r="F312" s="1"/>
      <c r="G312" s="1"/>
      <c r="H312" s="1"/>
      <c r="I312" s="1"/>
      <c r="J312" s="1"/>
      <c r="K312" s="1"/>
    </row>
    <row r="313" spans="1:11" x14ac:dyDescent="0.3">
      <c r="A313" t="s">
        <v>3</v>
      </c>
      <c r="C313">
        <f t="shared" si="4"/>
        <v>37.279999999998836</v>
      </c>
      <c r="D313" s="2">
        <v>1</v>
      </c>
    </row>
    <row r="314" spans="1:11" hidden="1" x14ac:dyDescent="0.3">
      <c r="B314">
        <v>89995.76</v>
      </c>
      <c r="C314">
        <f t="shared" si="4"/>
        <v>0</v>
      </c>
      <c r="D314" s="2">
        <v>0</v>
      </c>
      <c r="E314" s="1"/>
      <c r="F314" s="1"/>
      <c r="G314" s="1"/>
      <c r="H314" s="1"/>
      <c r="I314" s="1"/>
      <c r="J314" s="1"/>
      <c r="K314" s="1"/>
    </row>
    <row r="315" spans="1:11" x14ac:dyDescent="0.3">
      <c r="A315" t="s">
        <v>4</v>
      </c>
      <c r="C315">
        <f t="shared" si="4"/>
        <v>87.360000000000582</v>
      </c>
      <c r="D315" s="2">
        <v>1</v>
      </c>
    </row>
    <row r="316" spans="1:11" hidden="1" x14ac:dyDescent="0.3">
      <c r="B316">
        <v>90083.12</v>
      </c>
      <c r="C316">
        <f t="shared" si="4"/>
        <v>0</v>
      </c>
      <c r="D316" s="2">
        <v>0</v>
      </c>
      <c r="E316" s="1"/>
      <c r="F316" s="1"/>
      <c r="G316" s="1"/>
      <c r="H316" s="1"/>
      <c r="I316" s="1"/>
      <c r="J316" s="1"/>
      <c r="K316" s="1"/>
    </row>
    <row r="317" spans="1:11" x14ac:dyDescent="0.3">
      <c r="A317" t="s">
        <v>5</v>
      </c>
      <c r="C317">
        <f t="shared" si="4"/>
        <v>793.1200000000099</v>
      </c>
      <c r="D317" s="2">
        <v>1</v>
      </c>
    </row>
    <row r="318" spans="1:11" hidden="1" x14ac:dyDescent="0.3">
      <c r="B318">
        <v>90876.24</v>
      </c>
      <c r="C318">
        <f t="shared" si="4"/>
        <v>0</v>
      </c>
      <c r="D318" s="2">
        <v>0</v>
      </c>
      <c r="E318" s="1"/>
      <c r="F318" s="1"/>
      <c r="G318" s="1"/>
      <c r="H318" s="1"/>
      <c r="I318" s="1"/>
      <c r="J318" s="1"/>
      <c r="K318" s="1"/>
    </row>
    <row r="319" spans="1:11" x14ac:dyDescent="0.3">
      <c r="A319" t="s">
        <v>1</v>
      </c>
      <c r="C319">
        <f t="shared" si="4"/>
        <v>567.19999999999709</v>
      </c>
      <c r="D319" s="2">
        <v>1</v>
      </c>
    </row>
    <row r="320" spans="1:11" hidden="1" x14ac:dyDescent="0.3">
      <c r="B320">
        <v>91443.44</v>
      </c>
      <c r="C320">
        <f t="shared" si="4"/>
        <v>0</v>
      </c>
      <c r="D320" s="2">
        <v>0</v>
      </c>
      <c r="E320" s="1"/>
      <c r="F320" s="1"/>
      <c r="G320" s="1"/>
      <c r="H320" s="1"/>
      <c r="I320" s="1"/>
      <c r="J320" s="1"/>
      <c r="K320" s="1"/>
    </row>
    <row r="321" spans="1:11" x14ac:dyDescent="0.3">
      <c r="A321" t="s">
        <v>2</v>
      </c>
      <c r="C321">
        <f t="shared" si="4"/>
        <v>816.80000000000291</v>
      </c>
      <c r="D321" s="2">
        <v>1</v>
      </c>
    </row>
    <row r="322" spans="1:11" hidden="1" x14ac:dyDescent="0.3">
      <c r="B322">
        <v>92260.24</v>
      </c>
      <c r="C322">
        <f t="shared" si="4"/>
        <v>0</v>
      </c>
      <c r="D322" s="2">
        <v>0</v>
      </c>
      <c r="E322" s="1"/>
      <c r="F322" s="1"/>
      <c r="G322" s="1"/>
      <c r="H322" s="1"/>
      <c r="I322" s="1"/>
      <c r="J322" s="1"/>
      <c r="K322" s="1"/>
    </row>
    <row r="323" spans="1:11" x14ac:dyDescent="0.3">
      <c r="A323" t="s">
        <v>1</v>
      </c>
      <c r="C323">
        <f t="shared" si="4"/>
        <v>293.11999999999534</v>
      </c>
      <c r="D323" s="2">
        <v>1</v>
      </c>
    </row>
    <row r="324" spans="1:11" hidden="1" x14ac:dyDescent="0.3">
      <c r="B324">
        <v>92553.36</v>
      </c>
      <c r="C324">
        <f t="shared" ref="C324:C387" si="5">B325-B323</f>
        <v>0</v>
      </c>
      <c r="D324" s="2">
        <v>0</v>
      </c>
      <c r="E324" s="1"/>
      <c r="F324" s="1"/>
      <c r="G324" s="1"/>
      <c r="H324" s="1"/>
      <c r="I324" s="1"/>
      <c r="J324" s="1"/>
      <c r="K324" s="1"/>
    </row>
    <row r="325" spans="1:11" x14ac:dyDescent="0.3">
      <c r="A325" t="s">
        <v>0</v>
      </c>
      <c r="C325">
        <f t="shared" si="5"/>
        <v>82.720000000001164</v>
      </c>
      <c r="D325" s="2">
        <v>1</v>
      </c>
    </row>
    <row r="326" spans="1:11" hidden="1" x14ac:dyDescent="0.3">
      <c r="B326">
        <v>92636.08</v>
      </c>
      <c r="C326">
        <f t="shared" si="5"/>
        <v>0</v>
      </c>
      <c r="D326" s="2">
        <v>0</v>
      </c>
      <c r="E326" s="1"/>
      <c r="F326" s="1"/>
      <c r="G326" s="1"/>
      <c r="H326" s="1"/>
      <c r="I326" s="1"/>
      <c r="J326" s="1"/>
      <c r="K326" s="1"/>
    </row>
    <row r="327" spans="1:11" x14ac:dyDescent="0.3">
      <c r="A327" t="s">
        <v>1</v>
      </c>
      <c r="C327">
        <f t="shared" si="5"/>
        <v>934.39999999999418</v>
      </c>
      <c r="D327" s="2">
        <v>1</v>
      </c>
    </row>
    <row r="328" spans="1:11" hidden="1" x14ac:dyDescent="0.3">
      <c r="B328">
        <v>93570.48</v>
      </c>
      <c r="C328">
        <f t="shared" si="5"/>
        <v>0</v>
      </c>
      <c r="D328" s="2">
        <v>0</v>
      </c>
      <c r="E328" s="1"/>
      <c r="F328" s="1"/>
      <c r="G328" s="1"/>
      <c r="H328" s="1"/>
      <c r="I328" s="1"/>
      <c r="J328" s="1"/>
      <c r="K328" s="1"/>
    </row>
    <row r="329" spans="1:11" x14ac:dyDescent="0.3">
      <c r="A329" t="s">
        <v>0</v>
      </c>
      <c r="C329">
        <f t="shared" si="5"/>
        <v>188.80000000000291</v>
      </c>
      <c r="D329" s="2">
        <v>1</v>
      </c>
    </row>
    <row r="330" spans="1:11" hidden="1" x14ac:dyDescent="0.3">
      <c r="B330">
        <v>93759.28</v>
      </c>
      <c r="C330">
        <f t="shared" si="5"/>
        <v>0</v>
      </c>
      <c r="D330" s="2">
        <v>0</v>
      </c>
      <c r="E330" s="1"/>
      <c r="F330" s="1"/>
      <c r="G330" s="1"/>
      <c r="H330" s="1"/>
      <c r="I330" s="1"/>
      <c r="J330" s="1"/>
      <c r="K330" s="1"/>
    </row>
    <row r="331" spans="1:11" x14ac:dyDescent="0.3">
      <c r="A331" t="s">
        <v>1</v>
      </c>
      <c r="C331">
        <f t="shared" si="5"/>
        <v>5494.0800000000017</v>
      </c>
      <c r="D331" s="2">
        <v>1</v>
      </c>
    </row>
    <row r="332" spans="1:11" hidden="1" x14ac:dyDescent="0.3">
      <c r="B332">
        <v>99253.36</v>
      </c>
      <c r="C332">
        <f t="shared" si="5"/>
        <v>0</v>
      </c>
      <c r="D332" s="2">
        <v>0</v>
      </c>
      <c r="E332" s="1"/>
      <c r="F332" s="1"/>
      <c r="G332" s="1"/>
      <c r="H332" s="1"/>
      <c r="I332" s="1"/>
      <c r="J332" s="1"/>
      <c r="K332" s="1"/>
    </row>
    <row r="333" spans="1:11" x14ac:dyDescent="0.3">
      <c r="A333" t="s">
        <v>0</v>
      </c>
      <c r="C333">
        <f t="shared" si="5"/>
        <v>606.88000000000466</v>
      </c>
      <c r="D333" s="2">
        <v>1</v>
      </c>
    </row>
    <row r="334" spans="1:11" hidden="1" x14ac:dyDescent="0.3">
      <c r="B334">
        <v>99860.24</v>
      </c>
      <c r="C334">
        <f t="shared" si="5"/>
        <v>0</v>
      </c>
      <c r="D334" s="2">
        <v>0</v>
      </c>
      <c r="E334" s="1"/>
      <c r="F334" s="1"/>
      <c r="G334" s="1"/>
      <c r="H334" s="1"/>
      <c r="I334" s="1"/>
      <c r="J334" s="1"/>
      <c r="K334" s="1"/>
    </row>
    <row r="335" spans="1:11" x14ac:dyDescent="0.3">
      <c r="A335" t="s">
        <v>1</v>
      </c>
      <c r="C335">
        <f t="shared" si="5"/>
        <v>2844.6399999999994</v>
      </c>
      <c r="D335" s="2">
        <v>1</v>
      </c>
    </row>
    <row r="336" spans="1:11" hidden="1" x14ac:dyDescent="0.3">
      <c r="B336">
        <v>102704.88</v>
      </c>
      <c r="C336">
        <f t="shared" si="5"/>
        <v>0</v>
      </c>
      <c r="D336" s="2">
        <v>0</v>
      </c>
      <c r="E336" s="1"/>
      <c r="F336" s="1"/>
      <c r="G336" s="1"/>
      <c r="H336" s="1"/>
      <c r="I336" s="1"/>
      <c r="J336" s="1"/>
      <c r="K336" s="1"/>
    </row>
    <row r="337" spans="1:11" x14ac:dyDescent="0.3">
      <c r="A337" t="s">
        <v>3</v>
      </c>
      <c r="C337">
        <f t="shared" si="5"/>
        <v>57.440000000002328</v>
      </c>
      <c r="D337" s="2">
        <v>1</v>
      </c>
    </row>
    <row r="338" spans="1:11" hidden="1" x14ac:dyDescent="0.3">
      <c r="B338">
        <v>102762.32</v>
      </c>
      <c r="C338">
        <f t="shared" si="5"/>
        <v>0</v>
      </c>
      <c r="D338" s="2">
        <v>0</v>
      </c>
      <c r="E338" s="1"/>
      <c r="F338" s="1"/>
      <c r="G338" s="1"/>
      <c r="H338" s="1"/>
      <c r="I338" s="1"/>
      <c r="J338" s="1"/>
      <c r="K338" s="1"/>
    </row>
    <row r="339" spans="1:11" x14ac:dyDescent="0.3">
      <c r="A339" t="s">
        <v>4</v>
      </c>
      <c r="C339">
        <f t="shared" si="5"/>
        <v>130.39999999999418</v>
      </c>
      <c r="D339" s="2">
        <v>1</v>
      </c>
    </row>
    <row r="340" spans="1:11" hidden="1" x14ac:dyDescent="0.3">
      <c r="B340">
        <v>102892.72</v>
      </c>
      <c r="C340">
        <f t="shared" si="5"/>
        <v>0</v>
      </c>
      <c r="D340" s="2">
        <v>0</v>
      </c>
      <c r="E340" s="1"/>
      <c r="F340" s="1"/>
      <c r="G340" s="1"/>
      <c r="H340" s="1"/>
      <c r="I340" s="1"/>
      <c r="J340" s="1"/>
      <c r="K340" s="1"/>
    </row>
    <row r="341" spans="1:11" x14ac:dyDescent="0.3">
      <c r="A341" t="s">
        <v>1</v>
      </c>
      <c r="C341">
        <f t="shared" si="5"/>
        <v>276.41000000000349</v>
      </c>
      <c r="D341" s="2">
        <v>1</v>
      </c>
    </row>
    <row r="342" spans="1:11" hidden="1" x14ac:dyDescent="0.3">
      <c r="B342">
        <v>103169.13</v>
      </c>
      <c r="C342">
        <f t="shared" si="5"/>
        <v>0</v>
      </c>
      <c r="D342" s="2">
        <v>0</v>
      </c>
      <c r="E342" s="1"/>
      <c r="F342" s="1"/>
      <c r="G342" s="1"/>
      <c r="H342" s="1"/>
      <c r="I342" s="1"/>
      <c r="J342" s="1"/>
      <c r="K342" s="1"/>
    </row>
    <row r="343" spans="1:11" x14ac:dyDescent="0.3">
      <c r="A343" t="s">
        <v>3</v>
      </c>
      <c r="C343">
        <f t="shared" si="5"/>
        <v>96.479999999995925</v>
      </c>
      <c r="D343" s="2">
        <v>1</v>
      </c>
    </row>
    <row r="344" spans="1:11" hidden="1" x14ac:dyDescent="0.3">
      <c r="B344">
        <v>103265.61</v>
      </c>
      <c r="C344">
        <f t="shared" si="5"/>
        <v>0</v>
      </c>
      <c r="D344" s="2">
        <v>0</v>
      </c>
      <c r="E344" s="1"/>
      <c r="F344" s="1"/>
      <c r="G344" s="1"/>
      <c r="H344" s="1"/>
      <c r="I344" s="1"/>
      <c r="J344" s="1"/>
      <c r="K344" s="1"/>
    </row>
    <row r="345" spans="1:11" x14ac:dyDescent="0.3">
      <c r="A345" t="s">
        <v>4</v>
      </c>
      <c r="C345">
        <f t="shared" si="5"/>
        <v>153.75</v>
      </c>
      <c r="D345" s="2">
        <v>1</v>
      </c>
    </row>
    <row r="346" spans="1:11" hidden="1" x14ac:dyDescent="0.3">
      <c r="B346">
        <v>103419.36</v>
      </c>
      <c r="C346">
        <f t="shared" si="5"/>
        <v>0</v>
      </c>
      <c r="D346" s="2">
        <v>0</v>
      </c>
      <c r="E346" s="1"/>
      <c r="F346" s="1"/>
      <c r="G346" s="1"/>
      <c r="H346" s="1"/>
      <c r="I346" s="1"/>
      <c r="J346" s="1"/>
      <c r="K346" s="1"/>
    </row>
    <row r="347" spans="1:11" x14ac:dyDescent="0.3">
      <c r="A347" t="s">
        <v>1</v>
      </c>
      <c r="C347">
        <f t="shared" si="5"/>
        <v>170.24000000000524</v>
      </c>
      <c r="D347" s="2">
        <v>1</v>
      </c>
    </row>
    <row r="348" spans="1:11" hidden="1" x14ac:dyDescent="0.3">
      <c r="B348">
        <v>103589.6</v>
      </c>
      <c r="C348">
        <f t="shared" si="5"/>
        <v>0</v>
      </c>
      <c r="D348" s="2">
        <v>0</v>
      </c>
      <c r="E348" s="1"/>
      <c r="F348" s="1"/>
      <c r="G348" s="1"/>
      <c r="H348" s="1"/>
      <c r="I348" s="1"/>
      <c r="J348" s="1"/>
      <c r="K348" s="1"/>
    </row>
    <row r="349" spans="1:11" x14ac:dyDescent="0.3">
      <c r="A349" t="s">
        <v>3</v>
      </c>
      <c r="C349">
        <f t="shared" si="5"/>
        <v>64.799999999988358</v>
      </c>
      <c r="D349" s="2">
        <v>1</v>
      </c>
    </row>
    <row r="350" spans="1:11" hidden="1" x14ac:dyDescent="0.3">
      <c r="B350">
        <v>103654.39999999999</v>
      </c>
      <c r="C350">
        <f t="shared" si="5"/>
        <v>0</v>
      </c>
      <c r="D350" s="2">
        <v>0</v>
      </c>
      <c r="E350" s="1"/>
      <c r="F350" s="1"/>
      <c r="G350" s="1"/>
      <c r="H350" s="1"/>
      <c r="I350" s="1"/>
      <c r="J350" s="1"/>
      <c r="K350" s="1"/>
    </row>
    <row r="351" spans="1:11" x14ac:dyDescent="0.3">
      <c r="A351" t="s">
        <v>4</v>
      </c>
      <c r="C351">
        <f t="shared" si="5"/>
        <v>103.36000000000058</v>
      </c>
      <c r="D351" s="2">
        <v>1</v>
      </c>
    </row>
    <row r="352" spans="1:11" hidden="1" x14ac:dyDescent="0.3">
      <c r="B352">
        <v>103757.75999999999</v>
      </c>
      <c r="C352">
        <f t="shared" si="5"/>
        <v>0</v>
      </c>
      <c r="D352" s="2">
        <v>0</v>
      </c>
      <c r="E352" s="1"/>
      <c r="F352" s="1"/>
      <c r="G352" s="1"/>
      <c r="H352" s="1"/>
      <c r="I352" s="1"/>
      <c r="J352" s="1"/>
      <c r="K352" s="1"/>
    </row>
    <row r="353" spans="1:11" x14ac:dyDescent="0.3">
      <c r="A353" t="s">
        <v>5</v>
      </c>
      <c r="C353">
        <f t="shared" si="5"/>
        <v>9372.8000000000029</v>
      </c>
      <c r="D353" s="2">
        <v>1</v>
      </c>
    </row>
    <row r="354" spans="1:11" hidden="1" x14ac:dyDescent="0.3">
      <c r="B354">
        <v>113130.56</v>
      </c>
      <c r="C354">
        <f t="shared" si="5"/>
        <v>0</v>
      </c>
      <c r="D354" s="2">
        <v>0</v>
      </c>
      <c r="E354" s="1"/>
      <c r="F354" s="1"/>
      <c r="G354" s="1"/>
      <c r="H354" s="1"/>
      <c r="I354" s="1"/>
      <c r="J354" s="1"/>
      <c r="K354" s="1"/>
    </row>
    <row r="355" spans="1:11" x14ac:dyDescent="0.3">
      <c r="A355" t="s">
        <v>1</v>
      </c>
      <c r="C355">
        <f t="shared" si="5"/>
        <v>879.52000000000407</v>
      </c>
      <c r="D355" s="2">
        <v>1</v>
      </c>
    </row>
    <row r="356" spans="1:11" hidden="1" x14ac:dyDescent="0.3">
      <c r="B356">
        <v>114010.08</v>
      </c>
      <c r="C356">
        <f t="shared" si="5"/>
        <v>0</v>
      </c>
      <c r="D356" s="2">
        <v>0</v>
      </c>
      <c r="E356" s="1"/>
      <c r="F356" s="1"/>
      <c r="G356" s="1"/>
      <c r="H356" s="1"/>
      <c r="I356" s="1"/>
      <c r="J356" s="1"/>
      <c r="K356" s="1"/>
    </row>
    <row r="357" spans="1:11" x14ac:dyDescent="0.3">
      <c r="A357" t="s">
        <v>2</v>
      </c>
      <c r="C357">
        <f t="shared" si="5"/>
        <v>821.27999999999884</v>
      </c>
      <c r="D357" s="2">
        <v>1</v>
      </c>
    </row>
    <row r="358" spans="1:11" hidden="1" x14ac:dyDescent="0.3">
      <c r="B358">
        <v>114831.36</v>
      </c>
      <c r="C358">
        <f t="shared" si="5"/>
        <v>0</v>
      </c>
      <c r="D358" s="2">
        <v>0</v>
      </c>
      <c r="E358" s="1"/>
      <c r="F358" s="1"/>
      <c r="G358" s="1"/>
      <c r="H358" s="1"/>
      <c r="I358" s="1"/>
      <c r="J358" s="1"/>
      <c r="K358" s="1"/>
    </row>
    <row r="359" spans="1:11" x14ac:dyDescent="0.3">
      <c r="A359" t="s">
        <v>1</v>
      </c>
      <c r="C359">
        <f t="shared" si="5"/>
        <v>252</v>
      </c>
      <c r="D359" s="2">
        <v>1</v>
      </c>
    </row>
    <row r="360" spans="1:11" hidden="1" x14ac:dyDescent="0.3">
      <c r="B360">
        <v>115083.36</v>
      </c>
      <c r="C360">
        <f t="shared" si="5"/>
        <v>0</v>
      </c>
      <c r="D360" s="2">
        <v>0</v>
      </c>
      <c r="E360" s="1"/>
      <c r="F360" s="1"/>
      <c r="G360" s="1"/>
      <c r="H360" s="1"/>
      <c r="I360" s="1"/>
      <c r="J360" s="1"/>
      <c r="K360" s="1"/>
    </row>
    <row r="361" spans="1:11" x14ac:dyDescent="0.3">
      <c r="A361" t="s">
        <v>0</v>
      </c>
      <c r="C361">
        <f t="shared" si="5"/>
        <v>135.0399999999936</v>
      </c>
      <c r="D361" s="2">
        <v>1</v>
      </c>
    </row>
    <row r="362" spans="1:11" hidden="1" x14ac:dyDescent="0.3">
      <c r="B362">
        <v>115218.4</v>
      </c>
      <c r="C362">
        <f t="shared" si="5"/>
        <v>0</v>
      </c>
      <c r="D362" s="2">
        <v>0</v>
      </c>
      <c r="E362" s="1"/>
      <c r="F362" s="1"/>
      <c r="G362" s="1"/>
      <c r="H362" s="1"/>
      <c r="I362" s="1"/>
      <c r="J362" s="1"/>
      <c r="K362" s="1"/>
    </row>
    <row r="363" spans="1:11" x14ac:dyDescent="0.3">
      <c r="A363" t="s">
        <v>1</v>
      </c>
      <c r="C363">
        <f t="shared" si="5"/>
        <v>188.16000000000349</v>
      </c>
      <c r="D363" s="2">
        <v>1</v>
      </c>
    </row>
    <row r="364" spans="1:11" hidden="1" x14ac:dyDescent="0.3">
      <c r="B364">
        <v>115406.56</v>
      </c>
      <c r="C364">
        <f t="shared" si="5"/>
        <v>0</v>
      </c>
      <c r="D364" s="2">
        <v>0</v>
      </c>
      <c r="E364" s="1"/>
      <c r="F364" s="1"/>
      <c r="G364" s="1"/>
      <c r="H364" s="1"/>
      <c r="I364" s="1"/>
      <c r="J364" s="1"/>
      <c r="K364" s="1"/>
    </row>
    <row r="365" spans="1:11" x14ac:dyDescent="0.3">
      <c r="A365" t="s">
        <v>0</v>
      </c>
      <c r="C365">
        <f t="shared" si="5"/>
        <v>469.91999999999825</v>
      </c>
      <c r="D365" s="2">
        <v>1</v>
      </c>
    </row>
    <row r="366" spans="1:11" hidden="1" x14ac:dyDescent="0.3">
      <c r="B366">
        <v>115876.48</v>
      </c>
      <c r="C366">
        <f t="shared" si="5"/>
        <v>0</v>
      </c>
      <c r="D366" s="2">
        <v>0</v>
      </c>
      <c r="E366" s="1"/>
      <c r="F366" s="1"/>
      <c r="G366" s="1"/>
      <c r="H366" s="1"/>
      <c r="I366" s="1"/>
      <c r="J366" s="1"/>
      <c r="K366" s="1"/>
    </row>
    <row r="367" spans="1:11" x14ac:dyDescent="0.3">
      <c r="A367" t="s">
        <v>1</v>
      </c>
      <c r="C367">
        <f t="shared" si="5"/>
        <v>830.9600000000064</v>
      </c>
      <c r="D367" s="2">
        <v>1</v>
      </c>
    </row>
    <row r="368" spans="1:11" hidden="1" x14ac:dyDescent="0.3">
      <c r="B368">
        <v>116707.44</v>
      </c>
      <c r="C368">
        <f t="shared" si="5"/>
        <v>0</v>
      </c>
      <c r="D368" s="2">
        <v>0</v>
      </c>
      <c r="E368" s="1"/>
      <c r="F368" s="1"/>
      <c r="G368" s="1"/>
      <c r="H368" s="1"/>
      <c r="I368" s="1"/>
      <c r="J368" s="1"/>
      <c r="K368" s="1"/>
    </row>
    <row r="369" spans="1:11" x14ac:dyDescent="0.3">
      <c r="A369" t="s">
        <v>0</v>
      </c>
      <c r="C369">
        <f t="shared" si="5"/>
        <v>27.360000000000582</v>
      </c>
      <c r="D369" s="2">
        <v>1</v>
      </c>
    </row>
    <row r="370" spans="1:11" hidden="1" x14ac:dyDescent="0.3">
      <c r="B370">
        <v>116734.8</v>
      </c>
      <c r="C370">
        <f t="shared" si="5"/>
        <v>0</v>
      </c>
      <c r="D370" s="2">
        <v>0</v>
      </c>
      <c r="E370" s="1"/>
      <c r="F370" s="1"/>
      <c r="G370" s="1"/>
      <c r="H370" s="1"/>
      <c r="I370" s="1"/>
      <c r="J370" s="1"/>
      <c r="K370" s="1"/>
    </row>
    <row r="371" spans="1:11" x14ac:dyDescent="0.3">
      <c r="A371" t="s">
        <v>1</v>
      </c>
      <c r="C371">
        <f t="shared" si="5"/>
        <v>727.36000000000058</v>
      </c>
      <c r="D371" s="2">
        <v>1</v>
      </c>
    </row>
    <row r="372" spans="1:11" hidden="1" x14ac:dyDescent="0.3">
      <c r="B372">
        <v>117462.16</v>
      </c>
      <c r="C372">
        <f t="shared" si="5"/>
        <v>0</v>
      </c>
      <c r="D372" s="2">
        <v>0</v>
      </c>
      <c r="E372" s="1"/>
      <c r="F372" s="1"/>
      <c r="G372" s="1"/>
      <c r="H372" s="1"/>
      <c r="I372" s="1"/>
      <c r="J372" s="1"/>
      <c r="K372" s="1"/>
    </row>
    <row r="373" spans="1:11" x14ac:dyDescent="0.3">
      <c r="A373" t="s">
        <v>3</v>
      </c>
      <c r="C373">
        <f t="shared" si="5"/>
        <v>39.360000000000582</v>
      </c>
      <c r="D373" s="2">
        <v>1</v>
      </c>
    </row>
    <row r="374" spans="1:11" hidden="1" x14ac:dyDescent="0.3">
      <c r="B374">
        <v>117501.52</v>
      </c>
      <c r="C374">
        <f t="shared" si="5"/>
        <v>0</v>
      </c>
      <c r="D374" s="2">
        <v>0</v>
      </c>
      <c r="E374" s="1"/>
      <c r="F374" s="1"/>
      <c r="G374" s="1"/>
      <c r="H374" s="1"/>
      <c r="I374" s="1"/>
      <c r="J374" s="1"/>
      <c r="K374" s="1"/>
    </row>
    <row r="375" spans="1:11" x14ac:dyDescent="0.3">
      <c r="A375" t="s">
        <v>4</v>
      </c>
      <c r="C375">
        <f t="shared" si="5"/>
        <v>75.519999999989523</v>
      </c>
      <c r="D375" s="2">
        <v>1</v>
      </c>
    </row>
    <row r="376" spans="1:11" hidden="1" x14ac:dyDescent="0.3">
      <c r="B376">
        <v>117577.04</v>
      </c>
      <c r="C376">
        <f t="shared" si="5"/>
        <v>0</v>
      </c>
      <c r="D376" s="2">
        <v>0</v>
      </c>
      <c r="E376" s="1"/>
      <c r="F376" s="1"/>
      <c r="G376" s="1"/>
      <c r="H376" s="1"/>
      <c r="I376" s="1"/>
      <c r="J376" s="1"/>
      <c r="K376" s="1"/>
    </row>
    <row r="377" spans="1:11" x14ac:dyDescent="0.3">
      <c r="A377" t="s">
        <v>5</v>
      </c>
      <c r="C377">
        <f t="shared" si="5"/>
        <v>423.73000000001048</v>
      </c>
      <c r="D377" s="2">
        <v>1</v>
      </c>
    </row>
    <row r="378" spans="1:11" hidden="1" x14ac:dyDescent="0.3">
      <c r="B378">
        <v>118000.77</v>
      </c>
      <c r="C378">
        <f t="shared" si="5"/>
        <v>0</v>
      </c>
      <c r="D378" s="2">
        <v>0</v>
      </c>
      <c r="E378" s="1"/>
      <c r="F378" s="1"/>
      <c r="G378" s="1"/>
      <c r="H378" s="1"/>
      <c r="I378" s="1"/>
      <c r="J378" s="1"/>
      <c r="K378" s="1"/>
    </row>
    <row r="379" spans="1:11" x14ac:dyDescent="0.3">
      <c r="A379" t="s">
        <v>1</v>
      </c>
      <c r="C379">
        <f t="shared" si="5"/>
        <v>455.0399999999936</v>
      </c>
      <c r="D379" s="2">
        <v>1</v>
      </c>
    </row>
    <row r="380" spans="1:11" hidden="1" x14ac:dyDescent="0.3">
      <c r="B380">
        <v>118455.81</v>
      </c>
      <c r="C380">
        <f t="shared" si="5"/>
        <v>0</v>
      </c>
      <c r="D380" s="2">
        <v>0</v>
      </c>
      <c r="E380" s="1"/>
      <c r="F380" s="1"/>
      <c r="G380" s="1"/>
      <c r="H380" s="1"/>
      <c r="I380" s="1"/>
      <c r="J380" s="1"/>
      <c r="K380" s="1"/>
    </row>
    <row r="381" spans="1:11" x14ac:dyDescent="0.3">
      <c r="A381" t="s">
        <v>3</v>
      </c>
      <c r="C381">
        <f t="shared" si="5"/>
        <v>56.479999999995925</v>
      </c>
      <c r="D381" s="2">
        <v>1</v>
      </c>
    </row>
    <row r="382" spans="1:11" hidden="1" x14ac:dyDescent="0.3">
      <c r="B382">
        <v>118512.29</v>
      </c>
      <c r="C382">
        <f t="shared" si="5"/>
        <v>0</v>
      </c>
      <c r="D382" s="2">
        <v>0</v>
      </c>
      <c r="E382" s="1"/>
      <c r="F382" s="1"/>
      <c r="G382" s="1"/>
      <c r="H382" s="1"/>
      <c r="I382" s="1"/>
      <c r="J382" s="1"/>
      <c r="K382" s="1"/>
    </row>
    <row r="383" spans="1:11" x14ac:dyDescent="0.3">
      <c r="A383" t="s">
        <v>4</v>
      </c>
      <c r="C383">
        <f t="shared" si="5"/>
        <v>91.840000000011059</v>
      </c>
      <c r="D383" s="2">
        <v>1</v>
      </c>
    </row>
    <row r="384" spans="1:11" hidden="1" x14ac:dyDescent="0.3">
      <c r="B384">
        <v>118604.13</v>
      </c>
      <c r="C384">
        <f t="shared" si="5"/>
        <v>0</v>
      </c>
      <c r="D384" s="2">
        <v>0</v>
      </c>
      <c r="E384" s="1"/>
      <c r="F384" s="1"/>
      <c r="G384" s="1"/>
      <c r="H384" s="1"/>
      <c r="I384" s="1"/>
      <c r="J384" s="1"/>
      <c r="K384" s="1"/>
    </row>
    <row r="385" spans="1:11" x14ac:dyDescent="0.3">
      <c r="A385" t="s">
        <v>1</v>
      </c>
      <c r="C385">
        <f t="shared" si="5"/>
        <v>280.31999999999243</v>
      </c>
      <c r="D385" s="2">
        <v>1</v>
      </c>
    </row>
    <row r="386" spans="1:11" hidden="1" x14ac:dyDescent="0.3">
      <c r="B386">
        <v>118884.45</v>
      </c>
      <c r="C386">
        <f t="shared" si="5"/>
        <v>0</v>
      </c>
      <c r="D386" s="2">
        <v>0</v>
      </c>
      <c r="E386" s="1"/>
      <c r="F386" s="1"/>
      <c r="G386" s="1"/>
      <c r="H386" s="1"/>
      <c r="I386" s="1"/>
      <c r="J386" s="1"/>
      <c r="K386" s="1"/>
    </row>
    <row r="387" spans="1:11" x14ac:dyDescent="0.3">
      <c r="A387" t="s">
        <v>3</v>
      </c>
      <c r="C387">
        <f t="shared" si="5"/>
        <v>48.960000000006403</v>
      </c>
      <c r="D387" s="2">
        <v>1</v>
      </c>
    </row>
    <row r="388" spans="1:11" hidden="1" x14ac:dyDescent="0.3">
      <c r="B388">
        <v>118933.41</v>
      </c>
      <c r="C388">
        <f t="shared" ref="C388:C451" si="6">B389-B387</f>
        <v>0</v>
      </c>
      <c r="D388" s="2">
        <v>0</v>
      </c>
      <c r="E388" s="1"/>
      <c r="F388" s="1"/>
      <c r="G388" s="1"/>
      <c r="H388" s="1"/>
      <c r="I388" s="1"/>
      <c r="J388" s="1"/>
      <c r="K388" s="1"/>
    </row>
    <row r="389" spans="1:11" x14ac:dyDescent="0.3">
      <c r="A389" t="s">
        <v>4</v>
      </c>
      <c r="C389">
        <f t="shared" si="6"/>
        <v>238.23999999999069</v>
      </c>
      <c r="D389" s="2">
        <v>1</v>
      </c>
    </row>
    <row r="390" spans="1:11" hidden="1" x14ac:dyDescent="0.3">
      <c r="B390">
        <v>119171.65</v>
      </c>
      <c r="C390">
        <f t="shared" si="6"/>
        <v>0</v>
      </c>
      <c r="D390" s="2">
        <v>0</v>
      </c>
      <c r="E390" s="1"/>
      <c r="F390" s="1"/>
      <c r="G390" s="1"/>
      <c r="H390" s="1"/>
      <c r="I390" s="1"/>
      <c r="J390" s="1"/>
      <c r="K390" s="1"/>
    </row>
    <row r="391" spans="1:11" x14ac:dyDescent="0.3">
      <c r="A391" t="s">
        <v>1</v>
      </c>
      <c r="C391">
        <f t="shared" si="6"/>
        <v>805.76000000000931</v>
      </c>
      <c r="D391" s="2">
        <v>1</v>
      </c>
    </row>
    <row r="392" spans="1:11" hidden="1" x14ac:dyDescent="0.3">
      <c r="B392">
        <v>119977.41</v>
      </c>
      <c r="C392">
        <f t="shared" si="6"/>
        <v>0</v>
      </c>
      <c r="D392" s="2">
        <v>0</v>
      </c>
      <c r="E392" s="1"/>
      <c r="F392" s="1"/>
      <c r="G392" s="1"/>
      <c r="H392" s="1"/>
      <c r="I392" s="1"/>
      <c r="J392" s="1"/>
      <c r="K392" s="1"/>
    </row>
    <row r="393" spans="1:11" x14ac:dyDescent="0.3">
      <c r="A393" t="s">
        <v>0</v>
      </c>
      <c r="C393">
        <f t="shared" si="6"/>
        <v>245.27999999999884</v>
      </c>
      <c r="D393" s="2">
        <v>1</v>
      </c>
    </row>
    <row r="394" spans="1:11" hidden="1" x14ac:dyDescent="0.3">
      <c r="B394">
        <v>120222.69</v>
      </c>
      <c r="C394">
        <f t="shared" si="6"/>
        <v>0</v>
      </c>
      <c r="D394" s="2">
        <v>0</v>
      </c>
      <c r="E394" s="1"/>
      <c r="F394" s="1"/>
      <c r="G394" s="1"/>
      <c r="H394" s="1"/>
      <c r="I394" s="1"/>
      <c r="J394" s="1"/>
      <c r="K394" s="1"/>
    </row>
    <row r="395" spans="1:11" x14ac:dyDescent="0.3">
      <c r="A395" t="s">
        <v>1</v>
      </c>
      <c r="C395">
        <f t="shared" si="6"/>
        <v>1549.5999999999913</v>
      </c>
      <c r="D395" s="2">
        <v>1</v>
      </c>
    </row>
    <row r="396" spans="1:11" hidden="1" x14ac:dyDescent="0.3">
      <c r="B396">
        <v>121772.29</v>
      </c>
      <c r="C396">
        <f t="shared" si="6"/>
        <v>0</v>
      </c>
      <c r="D396" s="2">
        <v>0</v>
      </c>
      <c r="E396" s="1"/>
      <c r="F396" s="1"/>
      <c r="G396" s="1"/>
      <c r="H396" s="1"/>
      <c r="I396" s="1"/>
      <c r="J396" s="1"/>
      <c r="K396" s="1"/>
    </row>
    <row r="397" spans="1:11" x14ac:dyDescent="0.3">
      <c r="A397" t="s">
        <v>2</v>
      </c>
      <c r="C397">
        <f t="shared" si="6"/>
        <v>672</v>
      </c>
      <c r="D397" s="2">
        <v>1</v>
      </c>
    </row>
    <row r="398" spans="1:11" hidden="1" x14ac:dyDescent="0.3">
      <c r="B398">
        <v>122444.29</v>
      </c>
      <c r="C398">
        <f t="shared" si="6"/>
        <v>0</v>
      </c>
      <c r="D398" s="2">
        <v>0</v>
      </c>
      <c r="E398" s="1"/>
      <c r="F398" s="1"/>
      <c r="G398" s="1"/>
      <c r="H398" s="1"/>
      <c r="I398" s="1"/>
      <c r="J398" s="1"/>
      <c r="K398" s="1"/>
    </row>
    <row r="399" spans="1:11" x14ac:dyDescent="0.3">
      <c r="A399" t="s">
        <v>1</v>
      </c>
      <c r="C399">
        <f t="shared" si="6"/>
        <v>3196.9600000000064</v>
      </c>
      <c r="D399" s="2">
        <v>1</v>
      </c>
    </row>
    <row r="400" spans="1:11" hidden="1" x14ac:dyDescent="0.3">
      <c r="B400">
        <v>125641.25</v>
      </c>
      <c r="C400">
        <f t="shared" si="6"/>
        <v>0</v>
      </c>
      <c r="D400" s="2">
        <v>0</v>
      </c>
      <c r="E400" s="1"/>
      <c r="F400" s="1"/>
      <c r="G400" s="1"/>
      <c r="H400" s="1"/>
      <c r="I400" s="1"/>
      <c r="J400" s="1"/>
      <c r="K400" s="1"/>
    </row>
    <row r="401" spans="1:11" x14ac:dyDescent="0.3">
      <c r="A401" t="s">
        <v>0</v>
      </c>
      <c r="C401">
        <f t="shared" si="6"/>
        <v>180</v>
      </c>
      <c r="D401" s="2">
        <v>1</v>
      </c>
    </row>
    <row r="402" spans="1:11" hidden="1" x14ac:dyDescent="0.3">
      <c r="B402">
        <v>125821.25</v>
      </c>
      <c r="C402">
        <f t="shared" si="6"/>
        <v>0</v>
      </c>
      <c r="D402" s="2">
        <v>0</v>
      </c>
      <c r="E402" s="1"/>
      <c r="F402" s="1"/>
      <c r="G402" s="1"/>
      <c r="H402" s="1"/>
      <c r="I402" s="1"/>
      <c r="J402" s="1"/>
      <c r="K402" s="1"/>
    </row>
    <row r="403" spans="1:11" x14ac:dyDescent="0.3">
      <c r="A403" t="s">
        <v>1</v>
      </c>
      <c r="C403">
        <f t="shared" si="6"/>
        <v>9865.4400000000023</v>
      </c>
      <c r="D403" s="2">
        <v>1</v>
      </c>
    </row>
    <row r="404" spans="1:11" hidden="1" x14ac:dyDescent="0.3">
      <c r="B404">
        <v>135686.69</v>
      </c>
      <c r="C404">
        <f t="shared" si="6"/>
        <v>0</v>
      </c>
      <c r="D404" s="2">
        <v>0</v>
      </c>
      <c r="E404" s="1"/>
      <c r="F404" s="1"/>
      <c r="G404" s="1"/>
      <c r="H404" s="1"/>
      <c r="I404" s="1"/>
      <c r="J404" s="1"/>
      <c r="K404" s="1"/>
    </row>
    <row r="405" spans="1:11" x14ac:dyDescent="0.3">
      <c r="A405" t="s">
        <v>0</v>
      </c>
      <c r="C405">
        <f t="shared" si="6"/>
        <v>282.23999999999069</v>
      </c>
      <c r="D405" s="2">
        <v>1</v>
      </c>
    </row>
    <row r="406" spans="1:11" hidden="1" x14ac:dyDescent="0.3">
      <c r="B406">
        <v>135968.93</v>
      </c>
      <c r="C406">
        <f t="shared" si="6"/>
        <v>0</v>
      </c>
      <c r="D406" s="2">
        <v>0</v>
      </c>
      <c r="E406" s="1"/>
      <c r="F406" s="1"/>
      <c r="G406" s="1"/>
      <c r="H406" s="1"/>
      <c r="I406" s="1"/>
      <c r="J406" s="1"/>
      <c r="K406" s="1"/>
    </row>
    <row r="407" spans="1:11" x14ac:dyDescent="0.3">
      <c r="A407" t="s">
        <v>1</v>
      </c>
      <c r="C407">
        <f t="shared" si="6"/>
        <v>209.92000000001281</v>
      </c>
      <c r="D407" s="2">
        <v>1</v>
      </c>
    </row>
    <row r="408" spans="1:11" hidden="1" x14ac:dyDescent="0.3">
      <c r="B408">
        <v>136178.85</v>
      </c>
      <c r="C408">
        <f t="shared" si="6"/>
        <v>0</v>
      </c>
      <c r="D408" s="2">
        <v>0</v>
      </c>
      <c r="E408" s="1"/>
      <c r="F408" s="1"/>
      <c r="G408" s="1"/>
      <c r="H408" s="1"/>
      <c r="I408" s="1"/>
      <c r="J408" s="1"/>
      <c r="K408" s="1"/>
    </row>
    <row r="409" spans="1:11" x14ac:dyDescent="0.3">
      <c r="A409" t="s">
        <v>0</v>
      </c>
      <c r="C409">
        <f t="shared" si="6"/>
        <v>249.60000000000582</v>
      </c>
      <c r="D409" s="2">
        <v>1</v>
      </c>
    </row>
    <row r="410" spans="1:11" hidden="1" x14ac:dyDescent="0.3">
      <c r="B410">
        <v>136428.45000000001</v>
      </c>
      <c r="C410">
        <f t="shared" si="6"/>
        <v>0</v>
      </c>
      <c r="D410" s="2">
        <v>0</v>
      </c>
      <c r="E410" s="1"/>
      <c r="F410" s="1"/>
      <c r="G410" s="1"/>
      <c r="H410" s="1"/>
      <c r="I410" s="1"/>
      <c r="J410" s="1"/>
      <c r="K410" s="1"/>
    </row>
    <row r="411" spans="1:11" x14ac:dyDescent="0.3">
      <c r="A411" t="s">
        <v>1</v>
      </c>
      <c r="C411">
        <f t="shared" si="6"/>
        <v>1664.6399999999849</v>
      </c>
      <c r="D411" s="2">
        <v>1</v>
      </c>
    </row>
    <row r="412" spans="1:11" hidden="1" x14ac:dyDescent="0.3">
      <c r="B412">
        <v>138093.09</v>
      </c>
      <c r="C412">
        <f t="shared" si="6"/>
        <v>0</v>
      </c>
      <c r="D412" s="2">
        <v>0</v>
      </c>
      <c r="E412" s="1"/>
      <c r="F412" s="1"/>
      <c r="G412" s="1"/>
      <c r="H412" s="1"/>
      <c r="I412" s="1"/>
      <c r="J412" s="1"/>
      <c r="K412" s="1"/>
    </row>
    <row r="413" spans="1:11" x14ac:dyDescent="0.3">
      <c r="A413" t="s">
        <v>3</v>
      </c>
      <c r="C413">
        <f t="shared" si="6"/>
        <v>33.760000000009313</v>
      </c>
      <c r="D413" s="2">
        <v>1</v>
      </c>
    </row>
    <row r="414" spans="1:11" hidden="1" x14ac:dyDescent="0.3">
      <c r="B414">
        <v>138126.85</v>
      </c>
      <c r="C414">
        <f t="shared" si="6"/>
        <v>0</v>
      </c>
      <c r="D414" s="2">
        <v>0</v>
      </c>
      <c r="E414" s="1"/>
      <c r="F414" s="1"/>
      <c r="G414" s="1"/>
      <c r="H414" s="1"/>
      <c r="I414" s="1"/>
      <c r="J414" s="1"/>
      <c r="K414" s="1"/>
    </row>
    <row r="415" spans="1:11" x14ac:dyDescent="0.3">
      <c r="A415" t="s">
        <v>4</v>
      </c>
      <c r="C415">
        <f t="shared" si="6"/>
        <v>94.239999999990687</v>
      </c>
      <c r="D415" s="2">
        <v>1</v>
      </c>
    </row>
    <row r="416" spans="1:11" hidden="1" x14ac:dyDescent="0.3">
      <c r="B416">
        <v>138221.09</v>
      </c>
      <c r="C416">
        <f t="shared" si="6"/>
        <v>0</v>
      </c>
      <c r="D416" s="2">
        <v>0</v>
      </c>
      <c r="E416" s="1"/>
      <c r="F416" s="1"/>
      <c r="G416" s="1"/>
      <c r="H416" s="1"/>
      <c r="I416" s="1"/>
      <c r="J416" s="1"/>
      <c r="K416" s="1"/>
    </row>
    <row r="417" spans="1:11" x14ac:dyDescent="0.3">
      <c r="A417" t="s">
        <v>1</v>
      </c>
      <c r="C417">
        <f t="shared" si="6"/>
        <v>134.55999999999767</v>
      </c>
      <c r="D417" s="2">
        <v>1</v>
      </c>
    </row>
    <row r="418" spans="1:11" hidden="1" x14ac:dyDescent="0.3">
      <c r="B418">
        <v>138355.65</v>
      </c>
      <c r="C418">
        <f t="shared" si="6"/>
        <v>0</v>
      </c>
      <c r="D418" s="2">
        <v>0</v>
      </c>
      <c r="E418" s="1"/>
      <c r="F418" s="1"/>
      <c r="G418" s="1"/>
      <c r="H418" s="1"/>
      <c r="I418" s="1"/>
      <c r="J418" s="1"/>
      <c r="K418" s="1"/>
    </row>
    <row r="419" spans="1:11" x14ac:dyDescent="0.3">
      <c r="A419" t="s">
        <v>0</v>
      </c>
      <c r="C419">
        <f t="shared" si="6"/>
        <v>198.55999999999767</v>
      </c>
      <c r="D419" s="2">
        <v>1</v>
      </c>
    </row>
    <row r="420" spans="1:11" hidden="1" x14ac:dyDescent="0.3">
      <c r="B420">
        <v>138554.21</v>
      </c>
      <c r="C420">
        <f t="shared" si="6"/>
        <v>0</v>
      </c>
      <c r="D420" s="2">
        <v>0</v>
      </c>
      <c r="E420" s="1"/>
      <c r="F420" s="1"/>
      <c r="G420" s="1"/>
      <c r="H420" s="1"/>
      <c r="I420" s="1"/>
      <c r="J420" s="1"/>
      <c r="K420" s="1"/>
    </row>
    <row r="421" spans="1:11" x14ac:dyDescent="0.3">
      <c r="A421" t="s">
        <v>1</v>
      </c>
      <c r="C421">
        <f t="shared" si="6"/>
        <v>973.76000000000931</v>
      </c>
      <c r="D421" s="2">
        <v>1</v>
      </c>
    </row>
    <row r="422" spans="1:11" hidden="1" x14ac:dyDescent="0.3">
      <c r="B422">
        <v>139527.97</v>
      </c>
      <c r="C422">
        <f t="shared" si="6"/>
        <v>0</v>
      </c>
      <c r="D422" s="2">
        <v>0</v>
      </c>
      <c r="E422" s="1"/>
      <c r="F422" s="1"/>
      <c r="G422" s="1"/>
      <c r="H422" s="1"/>
      <c r="I422" s="1"/>
      <c r="J422" s="1"/>
      <c r="K422" s="1"/>
    </row>
    <row r="423" spans="1:11" x14ac:dyDescent="0.3">
      <c r="A423" t="s">
        <v>2</v>
      </c>
      <c r="C423">
        <f t="shared" si="6"/>
        <v>770.88000000000466</v>
      </c>
      <c r="D423" s="2">
        <v>1</v>
      </c>
    </row>
    <row r="424" spans="1:11" hidden="1" x14ac:dyDescent="0.3">
      <c r="B424">
        <v>140298.85</v>
      </c>
      <c r="C424">
        <f t="shared" si="6"/>
        <v>0</v>
      </c>
      <c r="D424" s="2">
        <v>0</v>
      </c>
      <c r="E424" s="1"/>
      <c r="F424" s="1"/>
      <c r="G424" s="1"/>
      <c r="H424" s="1"/>
      <c r="I424" s="1"/>
      <c r="J424" s="1"/>
      <c r="K424" s="1"/>
    </row>
    <row r="425" spans="1:11" x14ac:dyDescent="0.3">
      <c r="A425" t="s">
        <v>1</v>
      </c>
      <c r="C425">
        <f t="shared" si="6"/>
        <v>416.79999999998836</v>
      </c>
      <c r="D425" s="2">
        <v>1</v>
      </c>
    </row>
    <row r="426" spans="1:11" hidden="1" x14ac:dyDescent="0.3">
      <c r="B426">
        <v>140715.65</v>
      </c>
      <c r="C426">
        <f t="shared" si="6"/>
        <v>0</v>
      </c>
      <c r="D426" s="2">
        <v>0</v>
      </c>
      <c r="E426" s="1"/>
      <c r="F426" s="1"/>
      <c r="G426" s="1"/>
      <c r="H426" s="1"/>
      <c r="I426" s="1"/>
      <c r="J426" s="1"/>
      <c r="K426" s="1"/>
    </row>
    <row r="427" spans="1:11" x14ac:dyDescent="0.3">
      <c r="A427" t="s">
        <v>0</v>
      </c>
      <c r="C427">
        <f t="shared" si="6"/>
        <v>81.279999999998836</v>
      </c>
      <c r="D427" s="2">
        <v>1</v>
      </c>
    </row>
    <row r="428" spans="1:11" hidden="1" x14ac:dyDescent="0.3">
      <c r="B428">
        <v>140796.93</v>
      </c>
      <c r="C428">
        <f t="shared" si="6"/>
        <v>0</v>
      </c>
      <c r="D428" s="2">
        <v>0</v>
      </c>
      <c r="E428" s="1"/>
      <c r="F428" s="1"/>
      <c r="G428" s="1"/>
      <c r="H428" s="1"/>
      <c r="I428" s="1"/>
      <c r="J428" s="1"/>
      <c r="K428" s="1"/>
    </row>
    <row r="429" spans="1:11" x14ac:dyDescent="0.3">
      <c r="A429" t="s">
        <v>1</v>
      </c>
      <c r="C429">
        <f t="shared" si="6"/>
        <v>919.83999999999651</v>
      </c>
      <c r="D429" s="2">
        <v>1</v>
      </c>
    </row>
    <row r="430" spans="1:11" hidden="1" x14ac:dyDescent="0.3">
      <c r="B430">
        <v>141716.76999999999</v>
      </c>
      <c r="C430">
        <f t="shared" si="6"/>
        <v>0</v>
      </c>
      <c r="D430" s="2">
        <v>0</v>
      </c>
      <c r="E430" s="1"/>
      <c r="F430" s="1"/>
      <c r="G430" s="1"/>
      <c r="H430" s="1"/>
      <c r="I430" s="1"/>
      <c r="J430" s="1"/>
      <c r="K430" s="1"/>
    </row>
    <row r="431" spans="1:11" x14ac:dyDescent="0.3">
      <c r="A431" t="s">
        <v>0</v>
      </c>
      <c r="C431">
        <f t="shared" si="6"/>
        <v>572.32000000000698</v>
      </c>
      <c r="D431" s="2">
        <v>1</v>
      </c>
    </row>
    <row r="432" spans="1:11" hidden="1" x14ac:dyDescent="0.3">
      <c r="B432">
        <v>142289.09</v>
      </c>
      <c r="C432">
        <f t="shared" si="6"/>
        <v>0</v>
      </c>
      <c r="D432" s="2">
        <v>0</v>
      </c>
      <c r="E432" s="1"/>
      <c r="F432" s="1"/>
      <c r="G432" s="1"/>
      <c r="H432" s="1"/>
      <c r="I432" s="1"/>
      <c r="J432" s="1"/>
      <c r="K432" s="1"/>
    </row>
    <row r="433" spans="1:11" x14ac:dyDescent="0.3">
      <c r="A433" t="s">
        <v>1</v>
      </c>
      <c r="C433">
        <f t="shared" si="6"/>
        <v>647.20000000001164</v>
      </c>
      <c r="D433" s="2">
        <v>1</v>
      </c>
    </row>
    <row r="434" spans="1:11" hidden="1" x14ac:dyDescent="0.3">
      <c r="B434">
        <v>142936.29</v>
      </c>
      <c r="C434">
        <f t="shared" si="6"/>
        <v>0</v>
      </c>
      <c r="D434" s="2">
        <v>0</v>
      </c>
      <c r="E434" s="1"/>
      <c r="F434" s="1"/>
      <c r="G434" s="1"/>
      <c r="H434" s="1"/>
      <c r="I434" s="1"/>
      <c r="J434" s="1"/>
      <c r="K434" s="1"/>
    </row>
    <row r="435" spans="1:11" x14ac:dyDescent="0.3">
      <c r="A435" t="s">
        <v>3</v>
      </c>
      <c r="C435">
        <f t="shared" si="6"/>
        <v>116</v>
      </c>
      <c r="D435" s="2">
        <v>1</v>
      </c>
    </row>
    <row r="436" spans="1:11" hidden="1" x14ac:dyDescent="0.3">
      <c r="B436">
        <v>143052.29</v>
      </c>
      <c r="C436">
        <f t="shared" si="6"/>
        <v>0</v>
      </c>
      <c r="D436" s="2">
        <v>0</v>
      </c>
      <c r="E436" s="1"/>
      <c r="F436" s="1"/>
      <c r="G436" s="1"/>
      <c r="H436" s="1"/>
      <c r="I436" s="1"/>
      <c r="J436" s="1"/>
      <c r="K436" s="1"/>
    </row>
    <row r="437" spans="1:11" x14ac:dyDescent="0.3">
      <c r="A437" t="s">
        <v>4</v>
      </c>
      <c r="C437">
        <f t="shared" si="6"/>
        <v>136.79999999998836</v>
      </c>
      <c r="D437" s="2">
        <v>1</v>
      </c>
    </row>
    <row r="438" spans="1:11" hidden="1" x14ac:dyDescent="0.3">
      <c r="B438">
        <v>143189.09</v>
      </c>
      <c r="C438">
        <f t="shared" si="6"/>
        <v>0</v>
      </c>
      <c r="D438" s="2">
        <v>0</v>
      </c>
      <c r="E438" s="1"/>
      <c r="F438" s="1"/>
      <c r="G438" s="1"/>
      <c r="H438" s="1"/>
      <c r="I438" s="1"/>
      <c r="J438" s="1"/>
      <c r="K438" s="1"/>
    </row>
    <row r="439" spans="1:11" x14ac:dyDescent="0.3">
      <c r="A439" t="s">
        <v>1</v>
      </c>
      <c r="C439">
        <f t="shared" si="6"/>
        <v>149.76000000000931</v>
      </c>
      <c r="D439" s="2">
        <v>1</v>
      </c>
    </row>
    <row r="440" spans="1:11" hidden="1" x14ac:dyDescent="0.3">
      <c r="B440">
        <v>143338.85</v>
      </c>
      <c r="C440">
        <f t="shared" si="6"/>
        <v>0</v>
      </c>
      <c r="D440" s="2">
        <v>0</v>
      </c>
      <c r="E440" s="1"/>
      <c r="F440" s="1"/>
      <c r="G440" s="1"/>
      <c r="H440" s="1"/>
      <c r="I440" s="1"/>
      <c r="J440" s="1"/>
      <c r="K440" s="1"/>
    </row>
    <row r="441" spans="1:11" x14ac:dyDescent="0.3">
      <c r="A441" t="s">
        <v>3</v>
      </c>
      <c r="C441">
        <f t="shared" si="6"/>
        <v>73.440000000002328</v>
      </c>
      <c r="D441" s="2">
        <v>1</v>
      </c>
    </row>
    <row r="442" spans="1:11" hidden="1" x14ac:dyDescent="0.3">
      <c r="B442">
        <v>143412.29</v>
      </c>
      <c r="C442">
        <f t="shared" si="6"/>
        <v>0</v>
      </c>
      <c r="D442" s="2">
        <v>0</v>
      </c>
      <c r="E442" s="1"/>
      <c r="F442" s="1"/>
      <c r="G442" s="1"/>
      <c r="H442" s="1"/>
      <c r="I442" s="1"/>
      <c r="J442" s="1"/>
      <c r="K442" s="1"/>
    </row>
    <row r="443" spans="1:11" x14ac:dyDescent="0.3">
      <c r="A443" t="s">
        <v>4</v>
      </c>
      <c r="C443">
        <f t="shared" si="6"/>
        <v>66.239999999990687</v>
      </c>
      <c r="D443" s="2">
        <v>1</v>
      </c>
    </row>
    <row r="444" spans="1:11" hidden="1" x14ac:dyDescent="0.3">
      <c r="B444">
        <v>143478.53</v>
      </c>
      <c r="C444">
        <f t="shared" si="6"/>
        <v>0</v>
      </c>
      <c r="D444" s="2">
        <v>0</v>
      </c>
      <c r="E444" s="1"/>
      <c r="F444" s="1"/>
      <c r="G444" s="1"/>
      <c r="H444" s="1"/>
      <c r="I444" s="1"/>
      <c r="J444" s="1"/>
      <c r="K444" s="1"/>
    </row>
    <row r="445" spans="1:11" x14ac:dyDescent="0.3">
      <c r="A445" t="s">
        <v>5</v>
      </c>
      <c r="C445">
        <f t="shared" si="6"/>
        <v>282.55999999999767</v>
      </c>
      <c r="D445" s="2">
        <v>1</v>
      </c>
    </row>
    <row r="446" spans="1:11" hidden="1" x14ac:dyDescent="0.3">
      <c r="B446">
        <v>143761.09</v>
      </c>
      <c r="C446">
        <f t="shared" si="6"/>
        <v>0</v>
      </c>
      <c r="D446" s="2">
        <v>0</v>
      </c>
      <c r="E446" s="1"/>
      <c r="F446" s="1"/>
      <c r="G446" s="1"/>
      <c r="H446" s="1"/>
      <c r="I446" s="1"/>
      <c r="J446" s="1"/>
      <c r="K446" s="1"/>
    </row>
    <row r="447" spans="1:11" x14ac:dyDescent="0.3">
      <c r="A447" t="s">
        <v>1</v>
      </c>
      <c r="C447">
        <f t="shared" si="6"/>
        <v>686.0800000000163</v>
      </c>
      <c r="D447" s="2">
        <v>1</v>
      </c>
    </row>
    <row r="448" spans="1:11" hidden="1" x14ac:dyDescent="0.3">
      <c r="B448">
        <v>144447.17000000001</v>
      </c>
      <c r="C448">
        <f t="shared" si="6"/>
        <v>0</v>
      </c>
      <c r="D448" s="2">
        <v>0</v>
      </c>
      <c r="E448" s="1"/>
      <c r="F448" s="1"/>
      <c r="G448" s="1"/>
      <c r="H448" s="1"/>
      <c r="I448" s="1"/>
      <c r="J448" s="1"/>
      <c r="K448" s="1"/>
    </row>
    <row r="449" spans="1:11" x14ac:dyDescent="0.3">
      <c r="A449" t="s">
        <v>3</v>
      </c>
      <c r="C449">
        <f t="shared" si="6"/>
        <v>90.720000000001164</v>
      </c>
      <c r="D449" s="2">
        <v>1</v>
      </c>
    </row>
    <row r="450" spans="1:11" hidden="1" x14ac:dyDescent="0.3">
      <c r="B450">
        <v>144537.89000000001</v>
      </c>
      <c r="C450">
        <f t="shared" si="6"/>
        <v>0</v>
      </c>
      <c r="D450" s="2">
        <v>0</v>
      </c>
      <c r="E450" s="1"/>
      <c r="F450" s="1"/>
      <c r="G450" s="1"/>
      <c r="H450" s="1"/>
      <c r="I450" s="1"/>
      <c r="J450" s="1"/>
      <c r="K450" s="1"/>
    </row>
    <row r="451" spans="1:11" x14ac:dyDescent="0.3">
      <c r="A451" t="s">
        <v>4</v>
      </c>
      <c r="C451">
        <f t="shared" si="6"/>
        <v>128.47999999998137</v>
      </c>
      <c r="D451" s="2">
        <v>1</v>
      </c>
    </row>
    <row r="452" spans="1:11" hidden="1" x14ac:dyDescent="0.3">
      <c r="B452">
        <v>144666.37</v>
      </c>
      <c r="C452">
        <f t="shared" ref="C452:C466" si="7">B453-B451</f>
        <v>0</v>
      </c>
      <c r="D452" s="2">
        <v>0</v>
      </c>
      <c r="E452" s="1"/>
      <c r="F452" s="1"/>
      <c r="G452" s="1"/>
      <c r="H452" s="1"/>
      <c r="I452" s="1"/>
      <c r="J452" s="1"/>
      <c r="K452" s="1"/>
    </row>
    <row r="453" spans="1:11" x14ac:dyDescent="0.3">
      <c r="A453" t="s">
        <v>5</v>
      </c>
      <c r="C453">
        <f t="shared" si="7"/>
        <v>206.39999999999418</v>
      </c>
      <c r="D453" s="2">
        <v>1</v>
      </c>
    </row>
    <row r="454" spans="1:11" hidden="1" x14ac:dyDescent="0.3">
      <c r="B454">
        <v>144872.76999999999</v>
      </c>
      <c r="C454">
        <f t="shared" si="7"/>
        <v>0</v>
      </c>
      <c r="D454" s="2">
        <v>0</v>
      </c>
      <c r="E454" s="1"/>
      <c r="F454" s="1"/>
      <c r="G454" s="1"/>
      <c r="H454" s="1"/>
      <c r="I454" s="1"/>
      <c r="J454" s="1"/>
      <c r="K454" s="1"/>
    </row>
    <row r="455" spans="1:11" x14ac:dyDescent="0.3">
      <c r="A455" t="s">
        <v>1</v>
      </c>
      <c r="C455">
        <f t="shared" si="7"/>
        <v>456</v>
      </c>
      <c r="D455" s="2">
        <v>1</v>
      </c>
    </row>
    <row r="456" spans="1:11" hidden="1" x14ac:dyDescent="0.3">
      <c r="B456">
        <v>145328.76999999999</v>
      </c>
      <c r="C456">
        <f t="shared" si="7"/>
        <v>0</v>
      </c>
      <c r="D456" s="2">
        <v>0</v>
      </c>
      <c r="E456" s="1"/>
      <c r="F456" s="1"/>
      <c r="G456" s="1"/>
      <c r="H456" s="1"/>
      <c r="I456" s="1"/>
      <c r="J456" s="1"/>
      <c r="K456" s="1"/>
    </row>
    <row r="457" spans="1:11" x14ac:dyDescent="0.3">
      <c r="A457" t="s">
        <v>0</v>
      </c>
      <c r="C457">
        <f t="shared" si="7"/>
        <v>181.76000000000931</v>
      </c>
      <c r="D457" s="2">
        <v>1</v>
      </c>
    </row>
    <row r="458" spans="1:11" hidden="1" x14ac:dyDescent="0.3">
      <c r="B458">
        <v>145510.53</v>
      </c>
      <c r="C458">
        <f t="shared" si="7"/>
        <v>0</v>
      </c>
      <c r="D458" s="2">
        <v>0</v>
      </c>
      <c r="E458" s="1"/>
      <c r="F458" s="1"/>
      <c r="G458" s="1"/>
      <c r="H458" s="1"/>
      <c r="I458" s="1"/>
      <c r="J458" s="1"/>
      <c r="K458" s="1"/>
    </row>
    <row r="459" spans="1:11" x14ac:dyDescent="0.3">
      <c r="A459" t="s">
        <v>1</v>
      </c>
      <c r="C459">
        <f t="shared" si="7"/>
        <v>583.51999999998952</v>
      </c>
      <c r="D459" s="2">
        <v>1</v>
      </c>
    </row>
    <row r="460" spans="1:11" hidden="1" x14ac:dyDescent="0.3">
      <c r="B460">
        <v>146094.04999999999</v>
      </c>
      <c r="C460">
        <f t="shared" si="7"/>
        <v>0</v>
      </c>
      <c r="D460" s="2">
        <v>0</v>
      </c>
      <c r="E460" s="1"/>
      <c r="F460" s="1"/>
      <c r="G460" s="1"/>
      <c r="H460" s="1"/>
      <c r="I460" s="1"/>
      <c r="J460" s="1"/>
      <c r="K460" s="1"/>
    </row>
    <row r="461" spans="1:11" x14ac:dyDescent="0.3">
      <c r="A461" t="s">
        <v>0</v>
      </c>
      <c r="C461">
        <f t="shared" si="7"/>
        <v>57.120000000024447</v>
      </c>
      <c r="D461" s="2">
        <v>1</v>
      </c>
    </row>
    <row r="462" spans="1:11" hidden="1" x14ac:dyDescent="0.3">
      <c r="B462">
        <v>146151.17000000001</v>
      </c>
      <c r="C462">
        <f t="shared" si="7"/>
        <v>0</v>
      </c>
      <c r="D462" s="2">
        <v>0</v>
      </c>
      <c r="E462" s="1"/>
      <c r="F462" s="1"/>
      <c r="G462" s="1"/>
      <c r="H462" s="1"/>
      <c r="I462" s="1"/>
      <c r="J462" s="1"/>
      <c r="K462" s="1"/>
    </row>
    <row r="463" spans="1:11" x14ac:dyDescent="0.3">
      <c r="A463" t="s">
        <v>1</v>
      </c>
      <c r="C463">
        <f t="shared" si="7"/>
        <v>2090.2399999999907</v>
      </c>
      <c r="D463" s="2">
        <v>1</v>
      </c>
    </row>
    <row r="464" spans="1:11" hidden="1" x14ac:dyDescent="0.3">
      <c r="B464">
        <v>148241.41</v>
      </c>
      <c r="C464">
        <f t="shared" si="7"/>
        <v>0</v>
      </c>
      <c r="D464" s="2">
        <v>0</v>
      </c>
      <c r="E464" s="1"/>
      <c r="F464" s="1"/>
      <c r="G464" s="1"/>
      <c r="H464" s="1"/>
      <c r="I464" s="1"/>
      <c r="J464" s="1"/>
      <c r="K464" s="1"/>
    </row>
    <row r="465" spans="1:11" x14ac:dyDescent="0.3">
      <c r="A465" t="s">
        <v>0</v>
      </c>
      <c r="C465">
        <f t="shared" si="7"/>
        <v>2756.6399999999849</v>
      </c>
      <c r="D465" s="2">
        <v>1</v>
      </c>
    </row>
    <row r="466" spans="1:11" hidden="1" x14ac:dyDescent="0.3">
      <c r="B466">
        <v>150998.04999999999</v>
      </c>
      <c r="C466">
        <f t="shared" si="7"/>
        <v>0</v>
      </c>
      <c r="D466" s="2">
        <v>0</v>
      </c>
      <c r="E466" s="1"/>
      <c r="F466" s="1"/>
      <c r="G466" s="1"/>
      <c r="H466" s="1"/>
      <c r="I466" s="1"/>
      <c r="J466" s="1"/>
      <c r="K466" s="1"/>
    </row>
    <row r="467" spans="1:11" hidden="1" x14ac:dyDescent="0.3">
      <c r="D467" s="2"/>
    </row>
    <row r="468" spans="1:11" hidden="1" x14ac:dyDescent="0.3">
      <c r="D468" s="2"/>
    </row>
    <row r="469" spans="1:11" hidden="1" x14ac:dyDescent="0.3">
      <c r="D469" s="2"/>
    </row>
    <row r="470" spans="1:11" hidden="1" x14ac:dyDescent="0.3">
      <c r="D470" s="2"/>
    </row>
    <row r="471" spans="1:11" hidden="1" x14ac:dyDescent="0.3">
      <c r="D471" s="2"/>
    </row>
    <row r="472" spans="1:11" hidden="1" x14ac:dyDescent="0.3">
      <c r="D472" s="2"/>
    </row>
    <row r="473" spans="1:11" hidden="1" x14ac:dyDescent="0.3">
      <c r="D473" s="2"/>
    </row>
    <row r="474" spans="1:11" hidden="1" x14ac:dyDescent="0.3">
      <c r="D474" s="2"/>
    </row>
    <row r="475" spans="1:11" hidden="1" x14ac:dyDescent="0.3">
      <c r="D475" s="2"/>
    </row>
    <row r="476" spans="1:11" hidden="1" x14ac:dyDescent="0.3">
      <c r="D476" s="2"/>
    </row>
    <row r="477" spans="1:11" hidden="1" x14ac:dyDescent="0.3">
      <c r="D477" s="2"/>
    </row>
    <row r="478" spans="1:11" hidden="1" x14ac:dyDescent="0.3">
      <c r="D478" s="2"/>
    </row>
    <row r="479" spans="1:11" hidden="1" x14ac:dyDescent="0.3">
      <c r="D479" s="2"/>
    </row>
    <row r="480" spans="1:11" hidden="1" x14ac:dyDescent="0.3">
      <c r="D480" s="2"/>
    </row>
    <row r="481" spans="4:4" hidden="1" x14ac:dyDescent="0.3">
      <c r="D481" s="2"/>
    </row>
    <row r="482" spans="4:4" hidden="1" x14ac:dyDescent="0.3">
      <c r="D482" s="2"/>
    </row>
    <row r="483" spans="4:4" hidden="1" x14ac:dyDescent="0.3">
      <c r="D483" s="2"/>
    </row>
    <row r="484" spans="4:4" hidden="1" x14ac:dyDescent="0.3">
      <c r="D484" s="2"/>
    </row>
    <row r="485" spans="4:4" hidden="1" x14ac:dyDescent="0.3">
      <c r="D485" s="2"/>
    </row>
    <row r="486" spans="4:4" hidden="1" x14ac:dyDescent="0.3">
      <c r="D486" s="2"/>
    </row>
    <row r="487" spans="4:4" hidden="1" x14ac:dyDescent="0.3">
      <c r="D487" s="2"/>
    </row>
    <row r="488" spans="4:4" hidden="1" x14ac:dyDescent="0.3">
      <c r="D488" s="2"/>
    </row>
    <row r="489" spans="4:4" hidden="1" x14ac:dyDescent="0.3">
      <c r="D489" s="2"/>
    </row>
    <row r="490" spans="4:4" hidden="1" x14ac:dyDescent="0.3">
      <c r="D490" s="2"/>
    </row>
    <row r="497" spans="1:7" x14ac:dyDescent="0.3">
      <c r="A497" t="s">
        <v>1</v>
      </c>
      <c r="C497">
        <v>624.48</v>
      </c>
      <c r="D497">
        <f>COUNT(C497:C582)</f>
        <v>86</v>
      </c>
      <c r="E497">
        <f>AVERAGE(C497:C582)</f>
        <v>843.01081395348865</v>
      </c>
      <c r="F497">
        <f>STDEV(C497:C582)</f>
        <v>1287.6460836390925</v>
      </c>
      <c r="G497">
        <f>F497/SQRT(D497)</f>
        <v>138.85044810334995</v>
      </c>
    </row>
    <row r="498" spans="1:7" x14ac:dyDescent="0.3">
      <c r="A498" t="s">
        <v>1</v>
      </c>
      <c r="C498">
        <v>203.51999999999953</v>
      </c>
    </row>
    <row r="499" spans="1:7" x14ac:dyDescent="0.3">
      <c r="A499" t="s">
        <v>1</v>
      </c>
      <c r="C499">
        <v>442.24000000000069</v>
      </c>
    </row>
    <row r="500" spans="1:7" x14ac:dyDescent="0.3">
      <c r="A500" t="s">
        <v>1</v>
      </c>
      <c r="C500">
        <v>940.00000000000091</v>
      </c>
    </row>
    <row r="501" spans="1:7" x14ac:dyDescent="0.3">
      <c r="A501" t="s">
        <v>1</v>
      </c>
      <c r="C501">
        <v>67.680000000000291</v>
      </c>
    </row>
    <row r="502" spans="1:7" x14ac:dyDescent="0.3">
      <c r="A502" t="s">
        <v>1</v>
      </c>
      <c r="C502">
        <v>395.36000000000058</v>
      </c>
    </row>
    <row r="503" spans="1:7" x14ac:dyDescent="0.3">
      <c r="A503" t="s">
        <v>1</v>
      </c>
      <c r="C503">
        <v>551.19999999999891</v>
      </c>
    </row>
    <row r="504" spans="1:7" x14ac:dyDescent="0.3">
      <c r="A504" t="s">
        <v>1</v>
      </c>
      <c r="C504">
        <v>283.04000000000087</v>
      </c>
    </row>
    <row r="505" spans="1:7" x14ac:dyDescent="0.3">
      <c r="A505" t="s">
        <v>1</v>
      </c>
      <c r="C505">
        <v>579.20000000000073</v>
      </c>
    </row>
    <row r="506" spans="1:7" x14ac:dyDescent="0.3">
      <c r="A506" t="s">
        <v>1</v>
      </c>
      <c r="C506">
        <v>212.95999999999913</v>
      </c>
    </row>
    <row r="507" spans="1:7" x14ac:dyDescent="0.3">
      <c r="A507" t="s">
        <v>1</v>
      </c>
      <c r="C507">
        <v>675.84000000000015</v>
      </c>
    </row>
    <row r="508" spans="1:7" x14ac:dyDescent="0.3">
      <c r="A508" t="s">
        <v>1</v>
      </c>
      <c r="C508">
        <v>210.07999999999811</v>
      </c>
    </row>
    <row r="509" spans="1:7" x14ac:dyDescent="0.3">
      <c r="A509" t="s">
        <v>1</v>
      </c>
      <c r="C509">
        <v>461.11999999999898</v>
      </c>
    </row>
    <row r="510" spans="1:7" x14ac:dyDescent="0.3">
      <c r="A510" t="s">
        <v>1</v>
      </c>
      <c r="C510">
        <v>20.159999999999854</v>
      </c>
    </row>
    <row r="511" spans="1:7" x14ac:dyDescent="0.3">
      <c r="A511" t="s">
        <v>1</v>
      </c>
      <c r="C511">
        <v>441.92000000000189</v>
      </c>
    </row>
    <row r="512" spans="1:7" x14ac:dyDescent="0.3">
      <c r="A512" t="s">
        <v>1</v>
      </c>
      <c r="C512">
        <v>753.91999999999825</v>
      </c>
    </row>
    <row r="513" spans="1:3" x14ac:dyDescent="0.3">
      <c r="A513" t="s">
        <v>1</v>
      </c>
      <c r="C513">
        <v>338.2400000000016</v>
      </c>
    </row>
    <row r="514" spans="1:3" x14ac:dyDescent="0.3">
      <c r="A514" t="s">
        <v>1</v>
      </c>
      <c r="C514">
        <v>284.63999999999942</v>
      </c>
    </row>
    <row r="515" spans="1:3" x14ac:dyDescent="0.3">
      <c r="A515" t="s">
        <v>1</v>
      </c>
      <c r="C515">
        <v>335.04000000000087</v>
      </c>
    </row>
    <row r="516" spans="1:3" x14ac:dyDescent="0.3">
      <c r="A516" t="s">
        <v>1</v>
      </c>
      <c r="C516">
        <v>1256.4799999999996</v>
      </c>
    </row>
    <row r="517" spans="1:3" x14ac:dyDescent="0.3">
      <c r="A517" t="s">
        <v>1</v>
      </c>
      <c r="C517">
        <v>398.56000000000131</v>
      </c>
    </row>
    <row r="518" spans="1:3" x14ac:dyDescent="0.3">
      <c r="A518" t="s">
        <v>1</v>
      </c>
      <c r="C518">
        <v>427.84000000000015</v>
      </c>
    </row>
    <row r="519" spans="1:3" x14ac:dyDescent="0.3">
      <c r="A519" t="s">
        <v>1</v>
      </c>
      <c r="C519">
        <v>256.64000000000306</v>
      </c>
    </row>
    <row r="520" spans="1:3" x14ac:dyDescent="0.3">
      <c r="A520" t="s">
        <v>1</v>
      </c>
      <c r="C520">
        <v>189.59999999999854</v>
      </c>
    </row>
    <row r="521" spans="1:3" x14ac:dyDescent="0.3">
      <c r="A521" t="s">
        <v>1</v>
      </c>
      <c r="C521">
        <v>651.04000000000087</v>
      </c>
    </row>
    <row r="522" spans="1:3" x14ac:dyDescent="0.3">
      <c r="A522" t="s">
        <v>1</v>
      </c>
      <c r="C522">
        <v>2585.9199999999983</v>
      </c>
    </row>
    <row r="523" spans="1:3" x14ac:dyDescent="0.3">
      <c r="A523" t="s">
        <v>1</v>
      </c>
      <c r="C523">
        <v>764</v>
      </c>
    </row>
    <row r="524" spans="1:3" x14ac:dyDescent="0.3">
      <c r="A524" t="s">
        <v>1</v>
      </c>
      <c r="C524">
        <v>329.92000000000553</v>
      </c>
    </row>
    <row r="525" spans="1:3" x14ac:dyDescent="0.3">
      <c r="A525" t="s">
        <v>1</v>
      </c>
      <c r="C525">
        <v>543.34000000000378</v>
      </c>
    </row>
    <row r="526" spans="1:3" x14ac:dyDescent="0.3">
      <c r="A526" t="s">
        <v>1</v>
      </c>
      <c r="C526">
        <v>125.59999999999854</v>
      </c>
    </row>
    <row r="527" spans="1:3" x14ac:dyDescent="0.3">
      <c r="A527" t="s">
        <v>1</v>
      </c>
      <c r="C527">
        <v>677.27999999999884</v>
      </c>
    </row>
    <row r="528" spans="1:3" x14ac:dyDescent="0.3">
      <c r="A528" t="s">
        <v>1</v>
      </c>
      <c r="C528">
        <v>2715.6800000000003</v>
      </c>
    </row>
    <row r="529" spans="1:3" x14ac:dyDescent="0.3">
      <c r="A529" t="s">
        <v>1</v>
      </c>
      <c r="C529">
        <v>442.65999999999622</v>
      </c>
    </row>
    <row r="530" spans="1:3" x14ac:dyDescent="0.3">
      <c r="A530" t="s">
        <v>1</v>
      </c>
      <c r="C530">
        <v>23.519999999996799</v>
      </c>
    </row>
    <row r="531" spans="1:3" x14ac:dyDescent="0.3">
      <c r="A531" t="s">
        <v>1</v>
      </c>
      <c r="C531">
        <v>1128.1600000000035</v>
      </c>
    </row>
    <row r="532" spans="1:3" x14ac:dyDescent="0.3">
      <c r="A532" t="s">
        <v>1</v>
      </c>
      <c r="C532">
        <v>2.8800000000046566</v>
      </c>
    </row>
    <row r="533" spans="1:3" x14ac:dyDescent="0.3">
      <c r="A533" t="s">
        <v>1</v>
      </c>
      <c r="C533">
        <v>74.559999999997672</v>
      </c>
    </row>
    <row r="534" spans="1:3" x14ac:dyDescent="0.3">
      <c r="A534" t="s">
        <v>1</v>
      </c>
      <c r="C534">
        <v>2179.5199999999968</v>
      </c>
    </row>
    <row r="535" spans="1:3" x14ac:dyDescent="0.3">
      <c r="A535" t="s">
        <v>1</v>
      </c>
      <c r="C535">
        <v>216.47999999999593</v>
      </c>
    </row>
    <row r="536" spans="1:3" x14ac:dyDescent="0.3">
      <c r="A536" t="s">
        <v>1</v>
      </c>
      <c r="C536">
        <v>259.52000000000407</v>
      </c>
    </row>
    <row r="537" spans="1:3" x14ac:dyDescent="0.3">
      <c r="A537" t="s">
        <v>1</v>
      </c>
      <c r="C537">
        <v>813.44000000000233</v>
      </c>
    </row>
    <row r="538" spans="1:3" x14ac:dyDescent="0.3">
      <c r="A538" t="s">
        <v>1</v>
      </c>
      <c r="C538">
        <v>1137.9199999999983</v>
      </c>
    </row>
    <row r="539" spans="1:3" x14ac:dyDescent="0.3">
      <c r="A539" t="s">
        <v>1</v>
      </c>
      <c r="C539">
        <v>344.16000000000349</v>
      </c>
    </row>
    <row r="540" spans="1:3" x14ac:dyDescent="0.3">
      <c r="A540" t="s">
        <v>1</v>
      </c>
      <c r="C540">
        <v>564.5</v>
      </c>
    </row>
    <row r="541" spans="1:3" x14ac:dyDescent="0.3">
      <c r="A541" t="s">
        <v>1</v>
      </c>
      <c r="C541">
        <v>1114.6399999999994</v>
      </c>
    </row>
    <row r="542" spans="1:3" x14ac:dyDescent="0.3">
      <c r="A542" t="s">
        <v>1</v>
      </c>
      <c r="C542">
        <v>535.16000000000349</v>
      </c>
    </row>
    <row r="543" spans="1:3" x14ac:dyDescent="0.3">
      <c r="A543" t="s">
        <v>1</v>
      </c>
      <c r="C543">
        <v>784</v>
      </c>
    </row>
    <row r="544" spans="1:3" x14ac:dyDescent="0.3">
      <c r="A544" t="s">
        <v>1</v>
      </c>
      <c r="C544">
        <v>51.360000000000582</v>
      </c>
    </row>
    <row r="545" spans="1:3" x14ac:dyDescent="0.3">
      <c r="A545" t="s">
        <v>1</v>
      </c>
      <c r="C545">
        <v>6.1199999999953434</v>
      </c>
    </row>
    <row r="546" spans="1:3" x14ac:dyDescent="0.3">
      <c r="A546" t="s">
        <v>1</v>
      </c>
      <c r="C546">
        <v>191.04000000000815</v>
      </c>
    </row>
    <row r="547" spans="1:3" x14ac:dyDescent="0.3">
      <c r="A547" t="s">
        <v>1</v>
      </c>
      <c r="C547">
        <v>1325.5999999999913</v>
      </c>
    </row>
    <row r="548" spans="1:3" x14ac:dyDescent="0.3">
      <c r="A548" t="s">
        <v>1</v>
      </c>
      <c r="C548">
        <v>285.44000000000233</v>
      </c>
    </row>
    <row r="549" spans="1:3" x14ac:dyDescent="0.3">
      <c r="A549" t="s">
        <v>1</v>
      </c>
      <c r="C549">
        <v>616.95999999999185</v>
      </c>
    </row>
    <row r="550" spans="1:3" x14ac:dyDescent="0.3">
      <c r="A550" t="s">
        <v>1</v>
      </c>
      <c r="C550">
        <v>874.74000000000524</v>
      </c>
    </row>
    <row r="551" spans="1:3" x14ac:dyDescent="0.3">
      <c r="A551" t="s">
        <v>1</v>
      </c>
      <c r="C551">
        <v>1419.2000000000116</v>
      </c>
    </row>
    <row r="552" spans="1:3" x14ac:dyDescent="0.3">
      <c r="A552" t="s">
        <v>1</v>
      </c>
      <c r="C552">
        <v>821.27999999999884</v>
      </c>
    </row>
    <row r="553" spans="1:3" x14ac:dyDescent="0.3">
      <c r="A553" t="s">
        <v>1</v>
      </c>
      <c r="C553">
        <v>567.19999999999709</v>
      </c>
    </row>
    <row r="554" spans="1:3" x14ac:dyDescent="0.3">
      <c r="A554" t="s">
        <v>1</v>
      </c>
      <c r="C554">
        <v>293.11999999999534</v>
      </c>
    </row>
    <row r="555" spans="1:3" x14ac:dyDescent="0.3">
      <c r="A555" t="s">
        <v>1</v>
      </c>
      <c r="C555">
        <v>934.39999999999418</v>
      </c>
    </row>
    <row r="556" spans="1:3" x14ac:dyDescent="0.3">
      <c r="A556" t="s">
        <v>1</v>
      </c>
      <c r="C556">
        <v>5494.0800000000017</v>
      </c>
    </row>
    <row r="557" spans="1:3" x14ac:dyDescent="0.3">
      <c r="A557" t="s">
        <v>1</v>
      </c>
      <c r="C557">
        <v>2844.6399999999994</v>
      </c>
    </row>
    <row r="558" spans="1:3" x14ac:dyDescent="0.3">
      <c r="A558" t="s">
        <v>1</v>
      </c>
      <c r="C558">
        <v>276.41000000000349</v>
      </c>
    </row>
    <row r="559" spans="1:3" x14ac:dyDescent="0.3">
      <c r="A559" t="s">
        <v>1</v>
      </c>
      <c r="C559">
        <v>170.24000000000524</v>
      </c>
    </row>
    <row r="560" spans="1:3" x14ac:dyDescent="0.3">
      <c r="A560" t="s">
        <v>1</v>
      </c>
      <c r="C560">
        <v>879.52000000000407</v>
      </c>
    </row>
    <row r="561" spans="1:3" x14ac:dyDescent="0.3">
      <c r="A561" t="s">
        <v>1</v>
      </c>
      <c r="C561">
        <v>252</v>
      </c>
    </row>
    <row r="562" spans="1:3" x14ac:dyDescent="0.3">
      <c r="A562" t="s">
        <v>1</v>
      </c>
      <c r="C562">
        <v>188.16000000000349</v>
      </c>
    </row>
    <row r="563" spans="1:3" x14ac:dyDescent="0.3">
      <c r="A563" t="s">
        <v>1</v>
      </c>
      <c r="C563">
        <v>830.9600000000064</v>
      </c>
    </row>
    <row r="564" spans="1:3" x14ac:dyDescent="0.3">
      <c r="A564" t="s">
        <v>1</v>
      </c>
      <c r="C564">
        <v>727.36000000000058</v>
      </c>
    </row>
    <row r="565" spans="1:3" x14ac:dyDescent="0.3">
      <c r="A565" t="s">
        <v>1</v>
      </c>
      <c r="C565">
        <v>455.0399999999936</v>
      </c>
    </row>
    <row r="566" spans="1:3" x14ac:dyDescent="0.3">
      <c r="A566" t="s">
        <v>1</v>
      </c>
      <c r="C566">
        <v>280.31999999999243</v>
      </c>
    </row>
    <row r="567" spans="1:3" x14ac:dyDescent="0.3">
      <c r="A567" t="s">
        <v>1</v>
      </c>
      <c r="C567">
        <v>805.76000000000931</v>
      </c>
    </row>
    <row r="568" spans="1:3" x14ac:dyDescent="0.3">
      <c r="A568" t="s">
        <v>1</v>
      </c>
      <c r="C568">
        <v>1549.5999999999913</v>
      </c>
    </row>
    <row r="569" spans="1:3" x14ac:dyDescent="0.3">
      <c r="A569" t="s">
        <v>1</v>
      </c>
      <c r="C569">
        <v>3196.9600000000064</v>
      </c>
    </row>
    <row r="570" spans="1:3" x14ac:dyDescent="0.3">
      <c r="A570" t="s">
        <v>1</v>
      </c>
      <c r="C570">
        <v>9865.4400000000023</v>
      </c>
    </row>
    <row r="571" spans="1:3" x14ac:dyDescent="0.3">
      <c r="A571" t="s">
        <v>1</v>
      </c>
      <c r="C571">
        <v>209.92000000001281</v>
      </c>
    </row>
    <row r="572" spans="1:3" x14ac:dyDescent="0.3">
      <c r="A572" t="s">
        <v>1</v>
      </c>
      <c r="C572">
        <v>1664.6399999999849</v>
      </c>
    </row>
    <row r="573" spans="1:3" x14ac:dyDescent="0.3">
      <c r="A573" t="s">
        <v>1</v>
      </c>
      <c r="C573">
        <v>134.55999999999767</v>
      </c>
    </row>
    <row r="574" spans="1:3" x14ac:dyDescent="0.3">
      <c r="A574" t="s">
        <v>1</v>
      </c>
      <c r="C574">
        <v>973.76000000000931</v>
      </c>
    </row>
    <row r="575" spans="1:3" x14ac:dyDescent="0.3">
      <c r="A575" t="s">
        <v>1</v>
      </c>
      <c r="C575">
        <v>416.79999999998836</v>
      </c>
    </row>
    <row r="576" spans="1:3" x14ac:dyDescent="0.3">
      <c r="A576" t="s">
        <v>1</v>
      </c>
      <c r="C576">
        <v>919.83999999999651</v>
      </c>
    </row>
    <row r="577" spans="1:7" x14ac:dyDescent="0.3">
      <c r="A577" t="s">
        <v>1</v>
      </c>
      <c r="C577">
        <v>647.20000000001164</v>
      </c>
    </row>
    <row r="578" spans="1:7" x14ac:dyDescent="0.3">
      <c r="A578" t="s">
        <v>1</v>
      </c>
      <c r="C578">
        <v>149.76000000000931</v>
      </c>
    </row>
    <row r="579" spans="1:7" x14ac:dyDescent="0.3">
      <c r="A579" t="s">
        <v>1</v>
      </c>
      <c r="C579">
        <v>686.0800000000163</v>
      </c>
    </row>
    <row r="580" spans="1:7" x14ac:dyDescent="0.3">
      <c r="A580" t="s">
        <v>1</v>
      </c>
      <c r="C580">
        <v>456</v>
      </c>
    </row>
    <row r="581" spans="1:7" x14ac:dyDescent="0.3">
      <c r="A581" t="s">
        <v>1</v>
      </c>
      <c r="C581">
        <v>583.51999999998952</v>
      </c>
    </row>
    <row r="582" spans="1:7" x14ac:dyDescent="0.3">
      <c r="A582" t="s">
        <v>1</v>
      </c>
      <c r="C582">
        <v>2090.2399999999907</v>
      </c>
    </row>
    <row r="583" spans="1:7" x14ac:dyDescent="0.3">
      <c r="A583" t="s">
        <v>3</v>
      </c>
      <c r="C583">
        <v>49.760000000000218</v>
      </c>
      <c r="D583">
        <f>COUNT(C583:C618)</f>
        <v>36</v>
      </c>
      <c r="E583">
        <f>AVERAGE(C583:C618)</f>
        <v>61.342222222222318</v>
      </c>
      <c r="F583">
        <f>STDEV(C583:C618)</f>
        <v>18.914768094361076</v>
      </c>
      <c r="G583">
        <f>F583/SQRT(D583)</f>
        <v>3.1524613490601792</v>
      </c>
    </row>
    <row r="584" spans="1:7" x14ac:dyDescent="0.3">
      <c r="A584" t="s">
        <v>3</v>
      </c>
      <c r="C584">
        <v>52.799999999999272</v>
      </c>
    </row>
    <row r="585" spans="1:7" x14ac:dyDescent="0.3">
      <c r="A585" t="s">
        <v>3</v>
      </c>
      <c r="C585">
        <v>28.799999999999272</v>
      </c>
    </row>
    <row r="586" spans="1:7" x14ac:dyDescent="0.3">
      <c r="A586" t="s">
        <v>3</v>
      </c>
      <c r="C586">
        <v>53.760000000000218</v>
      </c>
    </row>
    <row r="587" spans="1:7" x14ac:dyDescent="0.3">
      <c r="A587" t="s">
        <v>3</v>
      </c>
      <c r="C587">
        <v>53.279999999998836</v>
      </c>
    </row>
    <row r="588" spans="1:7" x14ac:dyDescent="0.3">
      <c r="A588" t="s">
        <v>3</v>
      </c>
      <c r="C588">
        <v>79.680000000000291</v>
      </c>
    </row>
    <row r="589" spans="1:7" x14ac:dyDescent="0.3">
      <c r="A589" t="s">
        <v>3</v>
      </c>
      <c r="C589">
        <v>53.120000000002619</v>
      </c>
    </row>
    <row r="590" spans="1:7" x14ac:dyDescent="0.3">
      <c r="A590" t="s">
        <v>3</v>
      </c>
      <c r="C590">
        <v>64.799999999999272</v>
      </c>
    </row>
    <row r="591" spans="1:7" x14ac:dyDescent="0.3">
      <c r="A591" t="s">
        <v>3</v>
      </c>
      <c r="C591">
        <v>62.400000000001455</v>
      </c>
    </row>
    <row r="592" spans="1:7" x14ac:dyDescent="0.3">
      <c r="A592" t="s">
        <v>3</v>
      </c>
      <c r="C592">
        <v>38.720000000001164</v>
      </c>
    </row>
    <row r="593" spans="1:3" x14ac:dyDescent="0.3">
      <c r="A593" t="s">
        <v>3</v>
      </c>
      <c r="C593">
        <v>60.80000000000291</v>
      </c>
    </row>
    <row r="594" spans="1:3" x14ac:dyDescent="0.3">
      <c r="A594" t="s">
        <v>3</v>
      </c>
      <c r="C594">
        <v>54.880000000001019</v>
      </c>
    </row>
    <row r="595" spans="1:3" x14ac:dyDescent="0.3">
      <c r="A595" t="s">
        <v>3</v>
      </c>
      <c r="C595">
        <v>54.879999999997381</v>
      </c>
    </row>
    <row r="596" spans="1:3" x14ac:dyDescent="0.3">
      <c r="A596" t="s">
        <v>3</v>
      </c>
      <c r="C596">
        <v>95.360000000000582</v>
      </c>
    </row>
    <row r="597" spans="1:3" x14ac:dyDescent="0.3">
      <c r="A597" t="s">
        <v>3</v>
      </c>
      <c r="C597">
        <v>64.480000000003201</v>
      </c>
    </row>
    <row r="598" spans="1:3" x14ac:dyDescent="0.3">
      <c r="A598" t="s">
        <v>3</v>
      </c>
      <c r="C598">
        <v>59.519999999996799</v>
      </c>
    </row>
    <row r="599" spans="1:3" x14ac:dyDescent="0.3">
      <c r="A599" t="s">
        <v>3</v>
      </c>
      <c r="C599">
        <v>62.400000000001455</v>
      </c>
    </row>
    <row r="600" spans="1:3" x14ac:dyDescent="0.3">
      <c r="A600" t="s">
        <v>3</v>
      </c>
      <c r="C600">
        <v>70.559999999997672</v>
      </c>
    </row>
    <row r="601" spans="1:3" x14ac:dyDescent="0.3">
      <c r="A601" t="s">
        <v>3</v>
      </c>
      <c r="C601">
        <v>65.919999999998254</v>
      </c>
    </row>
    <row r="602" spans="1:3" x14ac:dyDescent="0.3">
      <c r="A602" t="s">
        <v>3</v>
      </c>
      <c r="C602">
        <v>66.879999999997381</v>
      </c>
    </row>
    <row r="603" spans="1:3" x14ac:dyDescent="0.3">
      <c r="A603" t="s">
        <v>3</v>
      </c>
      <c r="C603">
        <v>51.839999999996508</v>
      </c>
    </row>
    <row r="604" spans="1:3" x14ac:dyDescent="0.3">
      <c r="A604" t="s">
        <v>3</v>
      </c>
      <c r="C604">
        <v>89.119999999995343</v>
      </c>
    </row>
    <row r="605" spans="1:3" x14ac:dyDescent="0.3">
      <c r="A605" t="s">
        <v>3</v>
      </c>
      <c r="C605">
        <v>68.80000000000291</v>
      </c>
    </row>
    <row r="606" spans="1:3" x14ac:dyDescent="0.3">
      <c r="A606" t="s">
        <v>3</v>
      </c>
      <c r="C606">
        <v>53.760000000009313</v>
      </c>
    </row>
    <row r="607" spans="1:3" x14ac:dyDescent="0.3">
      <c r="A607" t="s">
        <v>3</v>
      </c>
      <c r="C607">
        <v>37.279999999998836</v>
      </c>
    </row>
    <row r="608" spans="1:3" x14ac:dyDescent="0.3">
      <c r="A608" t="s">
        <v>3</v>
      </c>
      <c r="C608">
        <v>37.279999999998836</v>
      </c>
    </row>
    <row r="609" spans="1:7" x14ac:dyDescent="0.3">
      <c r="A609" t="s">
        <v>3</v>
      </c>
      <c r="C609">
        <v>57.440000000002328</v>
      </c>
    </row>
    <row r="610" spans="1:7" x14ac:dyDescent="0.3">
      <c r="A610" t="s">
        <v>3</v>
      </c>
      <c r="C610">
        <v>96.479999999995925</v>
      </c>
    </row>
    <row r="611" spans="1:7" x14ac:dyDescent="0.3">
      <c r="A611" t="s">
        <v>3</v>
      </c>
      <c r="C611">
        <v>64.799999999988358</v>
      </c>
    </row>
    <row r="612" spans="1:7" x14ac:dyDescent="0.3">
      <c r="A612" t="s">
        <v>3</v>
      </c>
      <c r="C612">
        <v>39.360000000000582</v>
      </c>
    </row>
    <row r="613" spans="1:7" x14ac:dyDescent="0.3">
      <c r="A613" t="s">
        <v>3</v>
      </c>
      <c r="C613">
        <v>56.479999999995925</v>
      </c>
    </row>
    <row r="614" spans="1:7" x14ac:dyDescent="0.3">
      <c r="A614" t="s">
        <v>3</v>
      </c>
      <c r="C614">
        <v>48.960000000006403</v>
      </c>
    </row>
    <row r="615" spans="1:7" x14ac:dyDescent="0.3">
      <c r="A615" t="s">
        <v>3</v>
      </c>
      <c r="C615">
        <v>33.760000000009313</v>
      </c>
    </row>
    <row r="616" spans="1:7" x14ac:dyDescent="0.3">
      <c r="A616" t="s">
        <v>3</v>
      </c>
      <c r="C616">
        <v>116</v>
      </c>
    </row>
    <row r="617" spans="1:7" x14ac:dyDescent="0.3">
      <c r="A617" t="s">
        <v>3</v>
      </c>
      <c r="C617">
        <v>73.440000000002328</v>
      </c>
    </row>
    <row r="618" spans="1:7" x14ac:dyDescent="0.3">
      <c r="A618" t="s">
        <v>3</v>
      </c>
      <c r="C618">
        <v>90.720000000001164</v>
      </c>
    </row>
    <row r="619" spans="1:7" x14ac:dyDescent="0.3">
      <c r="A619" t="s">
        <v>4</v>
      </c>
      <c r="C619">
        <v>33.119999999998981</v>
      </c>
      <c r="D619">
        <f>COUNT(C619:C654)</f>
        <v>36</v>
      </c>
      <c r="E619">
        <f>AVERAGE(C619:C654)</f>
        <v>71.720277777775962</v>
      </c>
      <c r="F619">
        <f>STDEV(C619:C654)</f>
        <v>49.062957017987721</v>
      </c>
      <c r="G619">
        <f>F619/SQRT(D619)</f>
        <v>8.177159502997954</v>
      </c>
    </row>
    <row r="620" spans="1:7" x14ac:dyDescent="0.3">
      <c r="A620" t="s">
        <v>4</v>
      </c>
      <c r="C620">
        <v>93.600000000000364</v>
      </c>
    </row>
    <row r="621" spans="1:7" x14ac:dyDescent="0.3">
      <c r="A621" t="s">
        <v>4</v>
      </c>
      <c r="C621">
        <v>50.880000000001019</v>
      </c>
    </row>
    <row r="622" spans="1:7" x14ac:dyDescent="0.3">
      <c r="A622" t="s">
        <v>4</v>
      </c>
      <c r="C622">
        <v>54.719999999999345</v>
      </c>
    </row>
    <row r="623" spans="1:7" x14ac:dyDescent="0.3">
      <c r="A623" t="s">
        <v>4</v>
      </c>
      <c r="C623">
        <v>72.319999999999709</v>
      </c>
    </row>
    <row r="624" spans="1:7" x14ac:dyDescent="0.3">
      <c r="A624" t="s">
        <v>4</v>
      </c>
      <c r="C624">
        <v>95.360000000000582</v>
      </c>
    </row>
    <row r="625" spans="1:3" x14ac:dyDescent="0.3">
      <c r="A625" t="s">
        <v>4</v>
      </c>
      <c r="C625">
        <v>37.43999999999869</v>
      </c>
    </row>
    <row r="626" spans="1:3" x14ac:dyDescent="0.3">
      <c r="A626" t="s">
        <v>4</v>
      </c>
      <c r="C626">
        <v>10.56000000000131</v>
      </c>
    </row>
    <row r="627" spans="1:3" x14ac:dyDescent="0.3">
      <c r="A627" t="s">
        <v>4</v>
      </c>
      <c r="C627">
        <v>19.360000000000582</v>
      </c>
    </row>
    <row r="628" spans="1:3" x14ac:dyDescent="0.3">
      <c r="A628" t="s">
        <v>4</v>
      </c>
      <c r="C628">
        <v>68.159999999999854</v>
      </c>
    </row>
    <row r="629" spans="1:3" x14ac:dyDescent="0.3">
      <c r="A629" t="s">
        <v>4</v>
      </c>
      <c r="C629">
        <v>36</v>
      </c>
    </row>
    <row r="630" spans="1:3" x14ac:dyDescent="0.3">
      <c r="A630" t="s">
        <v>4</v>
      </c>
      <c r="C630">
        <v>17.759999999998399</v>
      </c>
    </row>
    <row r="631" spans="1:3" x14ac:dyDescent="0.3">
      <c r="A631" t="s">
        <v>4</v>
      </c>
      <c r="C631">
        <v>44</v>
      </c>
    </row>
    <row r="632" spans="1:3" x14ac:dyDescent="0.3">
      <c r="A632" t="s">
        <v>4</v>
      </c>
      <c r="C632">
        <v>29.279999999998836</v>
      </c>
    </row>
    <row r="633" spans="1:3" x14ac:dyDescent="0.3">
      <c r="A633" t="s">
        <v>4</v>
      </c>
      <c r="C633">
        <v>70.559999999997672</v>
      </c>
    </row>
    <row r="634" spans="1:3" x14ac:dyDescent="0.3">
      <c r="A634" t="s">
        <v>4</v>
      </c>
      <c r="C634">
        <v>33.92000000000553</v>
      </c>
    </row>
    <row r="635" spans="1:3" x14ac:dyDescent="0.3">
      <c r="A635" t="s">
        <v>4</v>
      </c>
      <c r="C635">
        <v>9.5999999999985448</v>
      </c>
    </row>
    <row r="636" spans="1:3" x14ac:dyDescent="0.3">
      <c r="A636" t="s">
        <v>4</v>
      </c>
      <c r="C636">
        <v>33.120000000002619</v>
      </c>
    </row>
    <row r="637" spans="1:3" x14ac:dyDescent="0.3">
      <c r="A637" t="s">
        <v>4</v>
      </c>
      <c r="C637">
        <v>52.960000000006403</v>
      </c>
    </row>
    <row r="638" spans="1:3" x14ac:dyDescent="0.3">
      <c r="A638" t="s">
        <v>4</v>
      </c>
      <c r="C638">
        <v>37.280000000006112</v>
      </c>
    </row>
    <row r="639" spans="1:3" x14ac:dyDescent="0.3">
      <c r="A639" t="s">
        <v>4</v>
      </c>
      <c r="C639">
        <v>9.6000000000058208</v>
      </c>
    </row>
    <row r="640" spans="1:3" x14ac:dyDescent="0.3">
      <c r="A640" t="s">
        <v>4</v>
      </c>
      <c r="C640">
        <v>72</v>
      </c>
    </row>
    <row r="641" spans="1:7" x14ac:dyDescent="0.3">
      <c r="A641" t="s">
        <v>4</v>
      </c>
      <c r="C641">
        <v>153.59999999999127</v>
      </c>
    </row>
    <row r="642" spans="1:7" x14ac:dyDescent="0.3">
      <c r="A642" t="s">
        <v>4</v>
      </c>
      <c r="C642">
        <v>78.239999999990687</v>
      </c>
    </row>
    <row r="643" spans="1:7" x14ac:dyDescent="0.3">
      <c r="A643" t="s">
        <v>4</v>
      </c>
      <c r="C643">
        <v>62.259999999994761</v>
      </c>
    </row>
    <row r="644" spans="1:7" x14ac:dyDescent="0.3">
      <c r="A644" t="s">
        <v>4</v>
      </c>
      <c r="C644">
        <v>87.360000000000582</v>
      </c>
    </row>
    <row r="645" spans="1:7" x14ac:dyDescent="0.3">
      <c r="A645" t="s">
        <v>4</v>
      </c>
      <c r="C645">
        <v>130.39999999999418</v>
      </c>
    </row>
    <row r="646" spans="1:7" x14ac:dyDescent="0.3">
      <c r="A646" t="s">
        <v>4</v>
      </c>
      <c r="C646">
        <v>153.75</v>
      </c>
    </row>
    <row r="647" spans="1:7" x14ac:dyDescent="0.3">
      <c r="A647" t="s">
        <v>4</v>
      </c>
      <c r="C647">
        <v>103.36000000000058</v>
      </c>
    </row>
    <row r="648" spans="1:7" x14ac:dyDescent="0.3">
      <c r="A648" t="s">
        <v>4</v>
      </c>
      <c r="C648">
        <v>75.519999999989523</v>
      </c>
    </row>
    <row r="649" spans="1:7" x14ac:dyDescent="0.3">
      <c r="A649" t="s">
        <v>4</v>
      </c>
      <c r="C649">
        <v>91.840000000011059</v>
      </c>
    </row>
    <row r="650" spans="1:7" x14ac:dyDescent="0.3">
      <c r="A650" t="s">
        <v>4</v>
      </c>
      <c r="C650">
        <v>238.23999999999069</v>
      </c>
    </row>
    <row r="651" spans="1:7" x14ac:dyDescent="0.3">
      <c r="A651" t="s">
        <v>4</v>
      </c>
      <c r="C651">
        <v>94.239999999990687</v>
      </c>
    </row>
    <row r="652" spans="1:7" x14ac:dyDescent="0.3">
      <c r="A652" t="s">
        <v>4</v>
      </c>
      <c r="C652">
        <v>136.79999999998836</v>
      </c>
    </row>
    <row r="653" spans="1:7" x14ac:dyDescent="0.3">
      <c r="A653" t="s">
        <v>4</v>
      </c>
      <c r="C653">
        <v>66.239999999990687</v>
      </c>
    </row>
    <row r="654" spans="1:7" x14ac:dyDescent="0.3">
      <c r="A654" t="s">
        <v>4</v>
      </c>
      <c r="C654">
        <v>128.47999999998137</v>
      </c>
    </row>
    <row r="655" spans="1:7" x14ac:dyDescent="0.3">
      <c r="A655" t="s">
        <v>5</v>
      </c>
      <c r="C655">
        <v>26.399999999999636</v>
      </c>
      <c r="D655">
        <f>COUNT(C655:C678)</f>
        <v>24</v>
      </c>
      <c r="E655">
        <f>AVERAGE(C655:C678)</f>
        <v>1585.6025000000009</v>
      </c>
      <c r="F655">
        <f>STDEV(C655:C678)</f>
        <v>2538.5656627936996</v>
      </c>
      <c r="G655">
        <f>F655/SQRT(D655)</f>
        <v>518.18254603289563</v>
      </c>
    </row>
    <row r="656" spans="1:7" x14ac:dyDescent="0.3">
      <c r="A656" t="s">
        <v>5</v>
      </c>
      <c r="C656">
        <v>1835.5200000000004</v>
      </c>
    </row>
    <row r="657" spans="1:3" x14ac:dyDescent="0.3">
      <c r="A657" t="s">
        <v>5</v>
      </c>
      <c r="C657">
        <v>49.440000000000509</v>
      </c>
    </row>
    <row r="658" spans="1:3" x14ac:dyDescent="0.3">
      <c r="A658" t="s">
        <v>5</v>
      </c>
      <c r="C658">
        <v>53.920000000000073</v>
      </c>
    </row>
    <row r="659" spans="1:3" x14ac:dyDescent="0.3">
      <c r="A659" t="s">
        <v>5</v>
      </c>
      <c r="C659">
        <v>417.60000000000036</v>
      </c>
    </row>
    <row r="660" spans="1:3" x14ac:dyDescent="0.3">
      <c r="A660" t="s">
        <v>5</v>
      </c>
      <c r="C660">
        <v>470.40000000000146</v>
      </c>
    </row>
    <row r="661" spans="1:3" x14ac:dyDescent="0.3">
      <c r="A661" t="s">
        <v>5</v>
      </c>
      <c r="C661">
        <v>6274.3999999999978</v>
      </c>
    </row>
    <row r="662" spans="1:3" x14ac:dyDescent="0.3">
      <c r="A662" t="s">
        <v>5</v>
      </c>
      <c r="C662">
        <v>81.279999999998836</v>
      </c>
    </row>
    <row r="663" spans="1:3" x14ac:dyDescent="0.3">
      <c r="A663" t="s">
        <v>5</v>
      </c>
      <c r="C663">
        <v>38.559999999997672</v>
      </c>
    </row>
    <row r="664" spans="1:3" x14ac:dyDescent="0.3">
      <c r="A664" t="s">
        <v>5</v>
      </c>
      <c r="C664">
        <v>1042.880000000001</v>
      </c>
    </row>
    <row r="665" spans="1:3" x14ac:dyDescent="0.3">
      <c r="A665" t="s">
        <v>5</v>
      </c>
      <c r="C665">
        <v>108.31999999999971</v>
      </c>
    </row>
    <row r="666" spans="1:3" x14ac:dyDescent="0.3">
      <c r="A666" t="s">
        <v>5</v>
      </c>
      <c r="C666">
        <v>112.31999999999971</v>
      </c>
    </row>
    <row r="667" spans="1:3" x14ac:dyDescent="0.3">
      <c r="A667" t="s">
        <v>5</v>
      </c>
      <c r="C667">
        <v>2588.3199999999997</v>
      </c>
    </row>
    <row r="668" spans="1:3" x14ac:dyDescent="0.3">
      <c r="A668" t="s">
        <v>5</v>
      </c>
      <c r="C668">
        <v>4915.68</v>
      </c>
    </row>
    <row r="669" spans="1:3" x14ac:dyDescent="0.3">
      <c r="A669" t="s">
        <v>5</v>
      </c>
      <c r="C669">
        <v>193.91999999999825</v>
      </c>
    </row>
    <row r="670" spans="1:3" x14ac:dyDescent="0.3">
      <c r="A670" t="s">
        <v>5</v>
      </c>
      <c r="C670">
        <v>906.41000000000349</v>
      </c>
    </row>
    <row r="671" spans="1:3" x14ac:dyDescent="0.3">
      <c r="A671" t="s">
        <v>5</v>
      </c>
      <c r="C671">
        <v>6550.5599999999977</v>
      </c>
    </row>
    <row r="672" spans="1:3" x14ac:dyDescent="0.3">
      <c r="A672" t="s">
        <v>5</v>
      </c>
      <c r="C672">
        <v>775.04000000000815</v>
      </c>
    </row>
    <row r="673" spans="1:7" x14ac:dyDescent="0.3">
      <c r="A673" t="s">
        <v>5</v>
      </c>
      <c r="C673">
        <v>534.88000000000466</v>
      </c>
    </row>
    <row r="674" spans="1:7" x14ac:dyDescent="0.3">
      <c r="A674" t="s">
        <v>5</v>
      </c>
      <c r="C674">
        <v>793.1200000000099</v>
      </c>
    </row>
    <row r="675" spans="1:7" x14ac:dyDescent="0.3">
      <c r="A675" t="s">
        <v>5</v>
      </c>
      <c r="C675">
        <v>9372.8000000000029</v>
      </c>
    </row>
    <row r="676" spans="1:7" x14ac:dyDescent="0.3">
      <c r="A676" t="s">
        <v>5</v>
      </c>
      <c r="C676">
        <v>423.73000000001048</v>
      </c>
    </row>
    <row r="677" spans="1:7" x14ac:dyDescent="0.3">
      <c r="A677" t="s">
        <v>5</v>
      </c>
      <c r="C677">
        <v>282.55999999999767</v>
      </c>
    </row>
    <row r="678" spans="1:7" x14ac:dyDescent="0.3">
      <c r="A678" t="s">
        <v>5</v>
      </c>
      <c r="C678">
        <v>206.39999999999418</v>
      </c>
    </row>
    <row r="679" spans="1:7" x14ac:dyDescent="0.3">
      <c r="A679" t="s">
        <v>2</v>
      </c>
      <c r="C679">
        <v>3080.6400000000003</v>
      </c>
      <c r="D679">
        <f>COUNT(C679:C691)</f>
        <v>13</v>
      </c>
      <c r="E679">
        <f>AVERAGE(C679:C691)</f>
        <v>1064.9476923076925</v>
      </c>
      <c r="F679">
        <f>STDEV(C679:C691)</f>
        <v>791.1263827201675</v>
      </c>
      <c r="G679">
        <f>F679/SQRT(D679)</f>
        <v>219.41897986691632</v>
      </c>
    </row>
    <row r="680" spans="1:7" x14ac:dyDescent="0.3">
      <c r="A680" t="s">
        <v>2</v>
      </c>
      <c r="C680">
        <v>2307.6799999999994</v>
      </c>
    </row>
    <row r="681" spans="1:7" x14ac:dyDescent="0.3">
      <c r="A681" t="s">
        <v>2</v>
      </c>
      <c r="C681">
        <v>1063.2000000000007</v>
      </c>
    </row>
    <row r="682" spans="1:7" x14ac:dyDescent="0.3">
      <c r="A682" t="s">
        <v>2</v>
      </c>
      <c r="C682">
        <v>1037.9199999999983</v>
      </c>
    </row>
    <row r="683" spans="1:7" x14ac:dyDescent="0.3">
      <c r="A683" t="s">
        <v>2</v>
      </c>
      <c r="C683">
        <v>799.83999999999651</v>
      </c>
    </row>
    <row r="684" spans="1:7" x14ac:dyDescent="0.3">
      <c r="A684" t="s">
        <v>2</v>
      </c>
      <c r="C684">
        <v>528.79999999999563</v>
      </c>
    </row>
    <row r="685" spans="1:7" x14ac:dyDescent="0.3">
      <c r="A685" t="s">
        <v>2</v>
      </c>
      <c r="C685">
        <v>1253.760000000002</v>
      </c>
    </row>
    <row r="686" spans="1:7" x14ac:dyDescent="0.3">
      <c r="A686" t="s">
        <v>2</v>
      </c>
      <c r="C686">
        <v>583.19999999999709</v>
      </c>
    </row>
    <row r="687" spans="1:7" x14ac:dyDescent="0.3">
      <c r="A687" t="s">
        <v>2</v>
      </c>
      <c r="C687">
        <v>108.32000000000698</v>
      </c>
    </row>
    <row r="688" spans="1:7" x14ac:dyDescent="0.3">
      <c r="A688" t="s">
        <v>2</v>
      </c>
      <c r="C688">
        <v>816.80000000000291</v>
      </c>
    </row>
    <row r="689" spans="1:7" x14ac:dyDescent="0.3">
      <c r="A689" t="s">
        <v>2</v>
      </c>
      <c r="C689">
        <v>821.27999999999884</v>
      </c>
    </row>
    <row r="690" spans="1:7" x14ac:dyDescent="0.3">
      <c r="A690" t="s">
        <v>2</v>
      </c>
      <c r="C690">
        <v>672</v>
      </c>
    </row>
    <row r="691" spans="1:7" x14ac:dyDescent="0.3">
      <c r="A691" t="s">
        <v>2</v>
      </c>
      <c r="C691">
        <v>770.88000000000466</v>
      </c>
    </row>
    <row r="692" spans="1:7" x14ac:dyDescent="0.3">
      <c r="A692" t="s">
        <v>0</v>
      </c>
      <c r="C692">
        <v>1004.8</v>
      </c>
      <c r="D692">
        <f>COUNT(C692:C729)</f>
        <v>38</v>
      </c>
      <c r="E692">
        <f>AVERAGE(C692:C729)</f>
        <v>573.94973684210504</v>
      </c>
      <c r="F692">
        <f>STDEV(C692:C729)</f>
        <v>1054.6462000979329</v>
      </c>
      <c r="G692">
        <f>F692/SQRT(D692)</f>
        <v>171.08620537004523</v>
      </c>
    </row>
    <row r="693" spans="1:7" x14ac:dyDescent="0.3">
      <c r="A693" t="s">
        <v>0</v>
      </c>
      <c r="C693">
        <v>209.92000000000007</v>
      </c>
    </row>
    <row r="694" spans="1:7" x14ac:dyDescent="0.3">
      <c r="A694" t="s">
        <v>0</v>
      </c>
      <c r="C694">
        <v>847.38999999999942</v>
      </c>
    </row>
    <row r="695" spans="1:7" x14ac:dyDescent="0.3">
      <c r="A695" t="s">
        <v>0</v>
      </c>
      <c r="C695">
        <v>535.52000000000044</v>
      </c>
    </row>
    <row r="696" spans="1:7" x14ac:dyDescent="0.3">
      <c r="A696" t="s">
        <v>0</v>
      </c>
      <c r="C696">
        <v>173.11999999999898</v>
      </c>
    </row>
    <row r="697" spans="1:7" x14ac:dyDescent="0.3">
      <c r="A697" t="s">
        <v>0</v>
      </c>
      <c r="C697">
        <v>766.36999999999898</v>
      </c>
    </row>
    <row r="698" spans="1:7" x14ac:dyDescent="0.3">
      <c r="A698" t="s">
        <v>0</v>
      </c>
      <c r="C698">
        <v>373.11999999999534</v>
      </c>
    </row>
    <row r="699" spans="1:7" x14ac:dyDescent="0.3">
      <c r="A699" t="s">
        <v>0</v>
      </c>
      <c r="C699">
        <v>618.40000000000146</v>
      </c>
    </row>
    <row r="700" spans="1:7" x14ac:dyDescent="0.3">
      <c r="A700" t="s">
        <v>0</v>
      </c>
      <c r="C700">
        <v>675.83999999999651</v>
      </c>
    </row>
    <row r="701" spans="1:7" x14ac:dyDescent="0.3">
      <c r="A701" t="s">
        <v>0</v>
      </c>
      <c r="C701">
        <v>1174.5599999999977</v>
      </c>
    </row>
    <row r="702" spans="1:7" x14ac:dyDescent="0.3">
      <c r="A702" t="s">
        <v>0</v>
      </c>
      <c r="C702">
        <v>221.91999999999825</v>
      </c>
    </row>
    <row r="703" spans="1:7" x14ac:dyDescent="0.3">
      <c r="A703" t="s">
        <v>0</v>
      </c>
      <c r="C703">
        <v>237.92000000000553</v>
      </c>
    </row>
    <row r="704" spans="1:7" x14ac:dyDescent="0.3">
      <c r="A704" t="s">
        <v>0</v>
      </c>
      <c r="C704">
        <v>6193.760000000002</v>
      </c>
    </row>
    <row r="705" spans="1:3" x14ac:dyDescent="0.3">
      <c r="A705" t="s">
        <v>0</v>
      </c>
      <c r="C705">
        <v>26.399999999994179</v>
      </c>
    </row>
    <row r="706" spans="1:3" x14ac:dyDescent="0.3">
      <c r="A706" t="s">
        <v>0</v>
      </c>
      <c r="C706">
        <v>148.63999999999942</v>
      </c>
    </row>
    <row r="707" spans="1:3" x14ac:dyDescent="0.3">
      <c r="A707" t="s">
        <v>0</v>
      </c>
      <c r="C707">
        <v>470.08000000000175</v>
      </c>
    </row>
    <row r="708" spans="1:3" x14ac:dyDescent="0.3">
      <c r="A708" t="s">
        <v>0</v>
      </c>
      <c r="C708">
        <v>64.360000000000582</v>
      </c>
    </row>
    <row r="709" spans="1:3" x14ac:dyDescent="0.3">
      <c r="A709" t="s">
        <v>0</v>
      </c>
      <c r="C709">
        <v>146.52999999999884</v>
      </c>
    </row>
    <row r="710" spans="1:3" x14ac:dyDescent="0.3">
      <c r="A710" t="s">
        <v>0</v>
      </c>
      <c r="C710">
        <v>631.36000000000058</v>
      </c>
    </row>
    <row r="711" spans="1:3" x14ac:dyDescent="0.3">
      <c r="A711" t="s">
        <v>0</v>
      </c>
      <c r="C711">
        <v>763.36000000000058</v>
      </c>
    </row>
    <row r="712" spans="1:3" x14ac:dyDescent="0.3">
      <c r="A712" t="s">
        <v>0</v>
      </c>
      <c r="C712">
        <v>68.319999999992433</v>
      </c>
    </row>
    <row r="713" spans="1:3" x14ac:dyDescent="0.3">
      <c r="A713" t="s">
        <v>0</v>
      </c>
      <c r="C713">
        <v>142.8799999999901</v>
      </c>
    </row>
    <row r="714" spans="1:3" x14ac:dyDescent="0.3">
      <c r="A714" t="s">
        <v>0</v>
      </c>
      <c r="C714">
        <v>82.720000000001164</v>
      </c>
    </row>
    <row r="715" spans="1:3" x14ac:dyDescent="0.3">
      <c r="A715" t="s">
        <v>0</v>
      </c>
      <c r="C715">
        <v>188.80000000000291</v>
      </c>
    </row>
    <row r="716" spans="1:3" x14ac:dyDescent="0.3">
      <c r="A716" t="s">
        <v>0</v>
      </c>
      <c r="C716">
        <v>606.88000000000466</v>
      </c>
    </row>
    <row r="717" spans="1:3" x14ac:dyDescent="0.3">
      <c r="A717" t="s">
        <v>0</v>
      </c>
      <c r="C717">
        <v>135.0399999999936</v>
      </c>
    </row>
    <row r="718" spans="1:3" x14ac:dyDescent="0.3">
      <c r="A718" t="s">
        <v>0</v>
      </c>
      <c r="C718">
        <v>469.91999999999825</v>
      </c>
    </row>
    <row r="719" spans="1:3" x14ac:dyDescent="0.3">
      <c r="A719" t="s">
        <v>0</v>
      </c>
      <c r="C719">
        <v>27.360000000000582</v>
      </c>
    </row>
    <row r="720" spans="1:3" x14ac:dyDescent="0.3">
      <c r="A720" t="s">
        <v>0</v>
      </c>
      <c r="C720">
        <v>245.27999999999884</v>
      </c>
    </row>
    <row r="721" spans="1:10" x14ac:dyDescent="0.3">
      <c r="A721" t="s">
        <v>0</v>
      </c>
      <c r="C721">
        <v>180</v>
      </c>
    </row>
    <row r="722" spans="1:10" x14ac:dyDescent="0.3">
      <c r="A722" t="s">
        <v>0</v>
      </c>
      <c r="C722">
        <v>282.23999999999069</v>
      </c>
    </row>
    <row r="723" spans="1:10" x14ac:dyDescent="0.3">
      <c r="A723" t="s">
        <v>0</v>
      </c>
      <c r="C723">
        <v>249.60000000000582</v>
      </c>
    </row>
    <row r="724" spans="1:10" x14ac:dyDescent="0.3">
      <c r="A724" t="s">
        <v>0</v>
      </c>
      <c r="C724">
        <v>198.55999999999767</v>
      </c>
    </row>
    <row r="725" spans="1:10" x14ac:dyDescent="0.3">
      <c r="A725" t="s">
        <v>0</v>
      </c>
      <c r="C725">
        <v>81.279999999998836</v>
      </c>
    </row>
    <row r="726" spans="1:10" x14ac:dyDescent="0.3">
      <c r="A726" t="s">
        <v>0</v>
      </c>
      <c r="C726">
        <v>572.32000000000698</v>
      </c>
    </row>
    <row r="727" spans="1:10" x14ac:dyDescent="0.3">
      <c r="A727" t="s">
        <v>0</v>
      </c>
      <c r="C727">
        <v>181.76000000000931</v>
      </c>
    </row>
    <row r="728" spans="1:10" x14ac:dyDescent="0.3">
      <c r="A728" t="s">
        <v>0</v>
      </c>
      <c r="C728">
        <v>57.120000000024447</v>
      </c>
    </row>
    <row r="729" spans="1:10" x14ac:dyDescent="0.3">
      <c r="A729" t="s">
        <v>0</v>
      </c>
      <c r="C729">
        <v>2756.6399999999849</v>
      </c>
    </row>
    <row r="731" spans="1:10" x14ac:dyDescent="0.3">
      <c r="J731" t="s">
        <v>8</v>
      </c>
    </row>
    <row r="732" spans="1:10" x14ac:dyDescent="0.3">
      <c r="D732" t="s">
        <v>39</v>
      </c>
      <c r="E732" t="s">
        <v>9</v>
      </c>
      <c r="F732">
        <v>86</v>
      </c>
      <c r="G732">
        <v>843.01081395348865</v>
      </c>
      <c r="H732">
        <v>1287.6460836390925</v>
      </c>
      <c r="I732">
        <v>138.85044810334995</v>
      </c>
      <c r="J732">
        <f t="shared" ref="J732:J736" si="8">F732*G732</f>
        <v>72498.930000000022</v>
      </c>
    </row>
    <row r="733" spans="1:10" x14ac:dyDescent="0.3">
      <c r="D733" t="s">
        <v>39</v>
      </c>
      <c r="E733" t="s">
        <v>10</v>
      </c>
      <c r="F733">
        <v>36</v>
      </c>
      <c r="G733">
        <v>61.342222222222318</v>
      </c>
      <c r="H733">
        <v>18.914768094361076</v>
      </c>
      <c r="I733">
        <v>3.1524613490601792</v>
      </c>
      <c r="J733">
        <f t="shared" si="8"/>
        <v>2208.3200000000033</v>
      </c>
    </row>
    <row r="734" spans="1:10" x14ac:dyDescent="0.3">
      <c r="D734" t="s">
        <v>39</v>
      </c>
      <c r="E734" t="s">
        <v>11</v>
      </c>
      <c r="F734">
        <v>36</v>
      </c>
      <c r="G734">
        <v>71.720277777775962</v>
      </c>
      <c r="H734">
        <v>49.062957017987721</v>
      </c>
      <c r="I734">
        <v>8.177159502997954</v>
      </c>
      <c r="J734">
        <f t="shared" si="8"/>
        <v>2581.9299999999348</v>
      </c>
    </row>
    <row r="735" spans="1:10" x14ac:dyDescent="0.3">
      <c r="D735" t="s">
        <v>39</v>
      </c>
      <c r="E735" t="s">
        <v>12</v>
      </c>
      <c r="F735">
        <v>24</v>
      </c>
      <c r="G735">
        <v>1585.6025000000009</v>
      </c>
      <c r="H735">
        <v>2538.5656627936996</v>
      </c>
      <c r="I735">
        <v>518.18254603289563</v>
      </c>
      <c r="J735">
        <f t="shared" si="8"/>
        <v>38054.460000000021</v>
      </c>
    </row>
    <row r="736" spans="1:10" x14ac:dyDescent="0.3">
      <c r="D736" t="s">
        <v>39</v>
      </c>
      <c r="E736" t="s">
        <v>13</v>
      </c>
      <c r="F736">
        <v>13</v>
      </c>
      <c r="G736">
        <v>1064.9476923076925</v>
      </c>
      <c r="H736">
        <v>791.1263827201675</v>
      </c>
      <c r="I736">
        <v>219.41897986691632</v>
      </c>
      <c r="J736">
        <f t="shared" si="8"/>
        <v>13844.320000000002</v>
      </c>
    </row>
    <row r="737" spans="4:10" x14ac:dyDescent="0.3">
      <c r="D737" t="s">
        <v>39</v>
      </c>
      <c r="E737" t="s">
        <v>14</v>
      </c>
      <c r="F737">
        <v>38</v>
      </c>
      <c r="G737">
        <v>573.94973684210504</v>
      </c>
      <c r="H737">
        <v>1054.6462000979329</v>
      </c>
      <c r="I737">
        <v>171.08620537004523</v>
      </c>
      <c r="J737">
        <f>F737*G737</f>
        <v>21810.089999999993</v>
      </c>
    </row>
    <row r="738" spans="4:10" x14ac:dyDescent="0.3">
      <c r="J738">
        <f>SUM(J732:J737)</f>
        <v>150998.04999999999</v>
      </c>
    </row>
  </sheetData>
  <autoFilter ref="D1:D490">
    <filterColumn colId="0">
      <filters>
        <filter val="1"/>
      </filters>
    </filterColumn>
  </autoFilter>
  <sortState ref="A497:C729">
    <sortCondition ref="A497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81"/>
  <sheetViews>
    <sheetView topLeftCell="A257" workbookViewId="0">
      <selection activeCell="E274" sqref="E274:K281"/>
    </sheetView>
  </sheetViews>
  <sheetFormatPr defaultRowHeight="14.4" x14ac:dyDescent="0.3"/>
  <cols>
    <col min="1" max="1" width="16.109375" customWidth="1"/>
    <col min="2" max="2" width="10" bestFit="1" customWidth="1"/>
    <col min="3" max="3" width="10.6640625" bestFit="1" customWidth="1"/>
    <col min="4" max="4" width="8.21875" bestFit="1" customWidth="1"/>
    <col min="7" max="7" width="8.21875" bestFit="1" customWidth="1"/>
  </cols>
  <sheetData>
    <row r="1" spans="1:11" x14ac:dyDescent="0.3">
      <c r="A1" t="s">
        <v>1</v>
      </c>
      <c r="C1">
        <f>B2</f>
        <v>713.28</v>
      </c>
      <c r="D1" s="2">
        <v>1</v>
      </c>
    </row>
    <row r="2" spans="1:11" hidden="1" x14ac:dyDescent="0.3">
      <c r="B2">
        <v>713.28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0</v>
      </c>
      <c r="C3">
        <f>B4-B2</f>
        <v>446.24</v>
      </c>
      <c r="D3" s="2">
        <v>1</v>
      </c>
    </row>
    <row r="4" spans="1:11" hidden="1" x14ac:dyDescent="0.3">
      <c r="B4">
        <v>1159.52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399.83999999999992</v>
      </c>
      <c r="D5" s="2">
        <v>1</v>
      </c>
    </row>
    <row r="6" spans="1:11" hidden="1" x14ac:dyDescent="0.3">
      <c r="B6">
        <v>1559.36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905.28</v>
      </c>
      <c r="D7" s="2">
        <v>1</v>
      </c>
    </row>
    <row r="8" spans="1:11" hidden="1" x14ac:dyDescent="0.3">
      <c r="B8">
        <v>2464.64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475.36000000000013</v>
      </c>
      <c r="D9" s="2">
        <v>1</v>
      </c>
    </row>
    <row r="10" spans="1:11" hidden="1" x14ac:dyDescent="0.3">
      <c r="B10">
        <v>2940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2</v>
      </c>
      <c r="C11">
        <f t="shared" si="0"/>
        <v>1699.6800000000003</v>
      </c>
      <c r="D11" s="2">
        <v>1</v>
      </c>
    </row>
    <row r="12" spans="1:11" hidden="1" x14ac:dyDescent="0.3">
      <c r="B12">
        <v>4639.68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328</v>
      </c>
      <c r="D13" s="2">
        <v>1</v>
      </c>
    </row>
    <row r="14" spans="1:11" hidden="1" x14ac:dyDescent="0.3">
      <c r="B14">
        <v>4967.68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2760</v>
      </c>
      <c r="D15" s="2">
        <v>1</v>
      </c>
    </row>
    <row r="16" spans="1:11" hidden="1" x14ac:dyDescent="0.3">
      <c r="B16">
        <v>7727.68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479.68000000000029</v>
      </c>
      <c r="D17" s="2">
        <v>1</v>
      </c>
    </row>
    <row r="18" spans="1:11" hidden="1" x14ac:dyDescent="0.3">
      <c r="B18">
        <v>8207.36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2</v>
      </c>
      <c r="C19">
        <f t="shared" si="0"/>
        <v>54.719999999999345</v>
      </c>
      <c r="D19" s="2">
        <v>1</v>
      </c>
    </row>
    <row r="20" spans="1:11" hidden="1" x14ac:dyDescent="0.3">
      <c r="B20">
        <v>8262.08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102.71999999999935</v>
      </c>
      <c r="D21" s="2">
        <v>1</v>
      </c>
    </row>
    <row r="22" spans="1:11" hidden="1" x14ac:dyDescent="0.3">
      <c r="B22">
        <v>8364.7999999999993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448.96000000000095</v>
      </c>
      <c r="D23" s="2">
        <v>1</v>
      </c>
    </row>
    <row r="24" spans="1:11" hidden="1" x14ac:dyDescent="0.3">
      <c r="B24">
        <v>8813.76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1458.8799999999992</v>
      </c>
      <c r="D25" s="2">
        <v>1</v>
      </c>
    </row>
    <row r="26" spans="1:11" hidden="1" x14ac:dyDescent="0.3">
      <c r="B26">
        <v>10272.64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191.04000000000087</v>
      </c>
      <c r="D27" s="2">
        <v>1</v>
      </c>
    </row>
    <row r="28" spans="1:11" hidden="1" x14ac:dyDescent="0.3">
      <c r="B28">
        <v>10463.68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3097.119999999999</v>
      </c>
      <c r="D29" s="2">
        <v>1</v>
      </c>
    </row>
    <row r="30" spans="1:11" hidden="1" x14ac:dyDescent="0.3">
      <c r="B30">
        <v>13560.8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359.52000000000044</v>
      </c>
      <c r="D31" s="2">
        <v>1</v>
      </c>
    </row>
    <row r="32" spans="1:11" hidden="1" x14ac:dyDescent="0.3">
      <c r="B32">
        <v>13920.32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802.07999999999993</v>
      </c>
      <c r="D33" s="2">
        <v>1</v>
      </c>
    </row>
    <row r="34" spans="1:11" hidden="1" x14ac:dyDescent="0.3">
      <c r="B34">
        <v>14722.4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62.079999999999927</v>
      </c>
      <c r="D35" s="2">
        <v>1</v>
      </c>
    </row>
    <row r="36" spans="1:11" hidden="1" x14ac:dyDescent="0.3">
      <c r="B36">
        <v>14784.48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378.39999999999964</v>
      </c>
      <c r="D37" s="2">
        <v>1</v>
      </c>
    </row>
    <row r="38" spans="1:11" hidden="1" x14ac:dyDescent="0.3">
      <c r="B38">
        <v>15162.88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2</v>
      </c>
      <c r="C39">
        <f t="shared" si="0"/>
        <v>1479.5200000000023</v>
      </c>
      <c r="D39" s="2">
        <v>1</v>
      </c>
    </row>
    <row r="40" spans="1:11" hidden="1" x14ac:dyDescent="0.3">
      <c r="B40">
        <v>16642.400000000001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62.719999999997526</v>
      </c>
      <c r="D41" s="2">
        <v>1</v>
      </c>
    </row>
    <row r="42" spans="1:11" hidden="1" x14ac:dyDescent="0.3">
      <c r="B42">
        <v>16705.12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2</v>
      </c>
      <c r="C43">
        <f t="shared" si="0"/>
        <v>1274.2400000000016</v>
      </c>
      <c r="D43" s="2">
        <v>1</v>
      </c>
    </row>
    <row r="44" spans="1:11" hidden="1" x14ac:dyDescent="0.3">
      <c r="B44">
        <v>17979.36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8.6399999999994179</v>
      </c>
      <c r="D45" s="2">
        <v>1</v>
      </c>
    </row>
    <row r="46" spans="1:11" hidden="1" x14ac:dyDescent="0.3">
      <c r="B46">
        <v>17988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675.36000000000058</v>
      </c>
      <c r="D47" s="2">
        <v>1</v>
      </c>
    </row>
    <row r="48" spans="1:11" hidden="1" x14ac:dyDescent="0.3">
      <c r="B48">
        <v>18663.36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10237.119999999999</v>
      </c>
      <c r="D49" s="2">
        <v>1</v>
      </c>
    </row>
    <row r="50" spans="1:11" hidden="1" x14ac:dyDescent="0.3">
      <c r="B50">
        <v>28900.48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811.04000000000087</v>
      </c>
      <c r="D51" s="2">
        <v>1</v>
      </c>
    </row>
    <row r="52" spans="1:11" hidden="1" x14ac:dyDescent="0.3">
      <c r="B52">
        <v>29711.52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6598.5600000000013</v>
      </c>
      <c r="D53" s="2">
        <v>1</v>
      </c>
    </row>
    <row r="54" spans="1:11" hidden="1" x14ac:dyDescent="0.3">
      <c r="B54">
        <v>36310.080000000002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2</v>
      </c>
      <c r="C55">
        <f t="shared" si="0"/>
        <v>1388.6399999999994</v>
      </c>
      <c r="D55" s="2">
        <v>1</v>
      </c>
    </row>
    <row r="56" spans="1:11" hidden="1" x14ac:dyDescent="0.3">
      <c r="B56">
        <v>37698.720000000001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2157.9199999999983</v>
      </c>
      <c r="D57" s="2">
        <v>1</v>
      </c>
    </row>
    <row r="58" spans="1:11" hidden="1" x14ac:dyDescent="0.3">
      <c r="B58">
        <v>39856.639999999999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424.80000000000291</v>
      </c>
      <c r="D59" s="2">
        <v>1</v>
      </c>
    </row>
    <row r="60" spans="1:11" hidden="1" x14ac:dyDescent="0.3">
      <c r="B60">
        <v>40281.440000000002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844.77999999999884</v>
      </c>
      <c r="D61" s="2">
        <v>1</v>
      </c>
    </row>
    <row r="62" spans="1:11" hidden="1" x14ac:dyDescent="0.3">
      <c r="B62">
        <v>41126.22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0</v>
      </c>
      <c r="C63">
        <f t="shared" si="0"/>
        <v>1338.239999999998</v>
      </c>
      <c r="D63" s="2">
        <v>1</v>
      </c>
    </row>
    <row r="64" spans="1:11" hidden="1" x14ac:dyDescent="0.3">
      <c r="B64">
        <v>42464.46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1</v>
      </c>
      <c r="C65">
        <f t="shared" si="0"/>
        <v>12467.520000000004</v>
      </c>
      <c r="D65" s="2">
        <v>1</v>
      </c>
    </row>
    <row r="66" spans="1:11" hidden="1" x14ac:dyDescent="0.3">
      <c r="B66">
        <v>54931.98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2</v>
      </c>
      <c r="C67">
        <f t="shared" si="0"/>
        <v>997.11999999999534</v>
      </c>
      <c r="D67" s="2">
        <v>1</v>
      </c>
    </row>
    <row r="68" spans="1:11" hidden="1" x14ac:dyDescent="0.3">
      <c r="B68">
        <v>55929.1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6145.5999999999985</v>
      </c>
      <c r="D69" s="2">
        <v>1</v>
      </c>
    </row>
    <row r="70" spans="1:11" hidden="1" x14ac:dyDescent="0.3">
      <c r="B70">
        <v>62074.7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3</v>
      </c>
      <c r="C71">
        <f t="shared" si="1"/>
        <v>59.200000000004366</v>
      </c>
      <c r="D71" s="2">
        <v>1</v>
      </c>
    </row>
    <row r="72" spans="1:11" hidden="1" x14ac:dyDescent="0.3">
      <c r="B72">
        <v>62133.9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4</v>
      </c>
      <c r="C73">
        <f t="shared" si="1"/>
        <v>25.919999999998254</v>
      </c>
      <c r="D73" s="2">
        <v>1</v>
      </c>
    </row>
    <row r="74" spans="1:11" hidden="1" x14ac:dyDescent="0.3">
      <c r="B74">
        <v>62159.82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5</v>
      </c>
      <c r="C75">
        <f t="shared" si="1"/>
        <v>10448.959999999999</v>
      </c>
      <c r="D75" s="2">
        <v>1</v>
      </c>
    </row>
    <row r="76" spans="1:11" hidden="1" x14ac:dyDescent="0.3">
      <c r="B76">
        <v>72608.78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533.27999999999884</v>
      </c>
      <c r="D77" s="2">
        <v>1</v>
      </c>
    </row>
    <row r="78" spans="1:11" hidden="1" x14ac:dyDescent="0.3">
      <c r="B78">
        <v>73142.06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2</v>
      </c>
      <c r="C79">
        <f t="shared" si="1"/>
        <v>108</v>
      </c>
      <c r="D79" s="2">
        <v>1</v>
      </c>
    </row>
    <row r="80" spans="1:11" hidden="1" x14ac:dyDescent="0.3">
      <c r="B80">
        <v>73250.06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144</v>
      </c>
      <c r="D81" s="2">
        <v>1</v>
      </c>
    </row>
    <row r="82" spans="1:11" hidden="1" x14ac:dyDescent="0.3">
      <c r="B82">
        <v>73394.06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2</v>
      </c>
      <c r="C83">
        <f t="shared" si="1"/>
        <v>1158.0800000000017</v>
      </c>
      <c r="D83" s="2">
        <v>1</v>
      </c>
    </row>
    <row r="84" spans="1:11" hidden="1" x14ac:dyDescent="0.3">
      <c r="B84">
        <v>74552.14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228</v>
      </c>
      <c r="D85" s="2">
        <v>1</v>
      </c>
    </row>
    <row r="86" spans="1:11" hidden="1" x14ac:dyDescent="0.3">
      <c r="B86">
        <v>74780.14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10631.36</v>
      </c>
      <c r="D87" s="2">
        <v>1</v>
      </c>
    </row>
    <row r="88" spans="1:11" hidden="1" x14ac:dyDescent="0.3">
      <c r="B88">
        <v>85411.5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206.88000000000466</v>
      </c>
      <c r="D89" s="2">
        <v>1</v>
      </c>
    </row>
    <row r="90" spans="1:11" hidden="1" x14ac:dyDescent="0.3">
      <c r="B90">
        <v>85618.38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3651.679999999993</v>
      </c>
      <c r="D91" s="2">
        <v>1</v>
      </c>
    </row>
    <row r="92" spans="1:11" hidden="1" x14ac:dyDescent="0.3">
      <c r="B92">
        <v>89270.06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154.40000000000873</v>
      </c>
      <c r="D93" s="2">
        <v>1</v>
      </c>
    </row>
    <row r="94" spans="1:11" hidden="1" x14ac:dyDescent="0.3">
      <c r="B94">
        <v>89424.46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2</v>
      </c>
      <c r="C95">
        <f t="shared" si="1"/>
        <v>1335.679999999993</v>
      </c>
      <c r="D95" s="2">
        <v>1</v>
      </c>
    </row>
    <row r="96" spans="1:11" hidden="1" x14ac:dyDescent="0.3">
      <c r="B96">
        <v>90760.14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1"/>
        <v>253.44000000000233</v>
      </c>
      <c r="D97" s="2">
        <v>1</v>
      </c>
    </row>
    <row r="98" spans="1:11" hidden="1" x14ac:dyDescent="0.3">
      <c r="B98">
        <v>91013.58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2</v>
      </c>
      <c r="C99">
        <f t="shared" si="1"/>
        <v>1590.7200000000012</v>
      </c>
      <c r="D99" s="2">
        <v>1</v>
      </c>
    </row>
    <row r="100" spans="1:11" hidden="1" x14ac:dyDescent="0.3">
      <c r="B100">
        <v>92604.3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1</v>
      </c>
      <c r="C101">
        <f t="shared" si="1"/>
        <v>1214.0800000000017</v>
      </c>
      <c r="D101" s="2">
        <v>1</v>
      </c>
    </row>
    <row r="102" spans="1:11" hidden="1" x14ac:dyDescent="0.3">
      <c r="B102">
        <v>93818.38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0</v>
      </c>
      <c r="C103">
        <f t="shared" si="1"/>
        <v>8581.4400000000023</v>
      </c>
      <c r="D103" s="2">
        <v>1</v>
      </c>
    </row>
    <row r="104" spans="1:11" hidden="1" x14ac:dyDescent="0.3">
      <c r="B104">
        <v>102399.82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1002.0799999999872</v>
      </c>
      <c r="D105" s="2">
        <v>1</v>
      </c>
    </row>
    <row r="106" spans="1:11" hidden="1" x14ac:dyDescent="0.3">
      <c r="B106">
        <v>103401.9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1"/>
        <v>4420.75</v>
      </c>
      <c r="D107" s="2">
        <v>1</v>
      </c>
    </row>
    <row r="108" spans="1:11" hidden="1" x14ac:dyDescent="0.3">
      <c r="B108">
        <v>107822.65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1</v>
      </c>
      <c r="C109">
        <f t="shared" si="1"/>
        <v>642.56000000001222</v>
      </c>
      <c r="D109" s="2">
        <v>1</v>
      </c>
    </row>
    <row r="110" spans="1:11" hidden="1" x14ac:dyDescent="0.3">
      <c r="B110">
        <v>108465.21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2</v>
      </c>
      <c r="C111">
        <f t="shared" si="1"/>
        <v>880.15999999998894</v>
      </c>
      <c r="D111" s="2">
        <v>1</v>
      </c>
    </row>
    <row r="112" spans="1:11" hidden="1" x14ac:dyDescent="0.3">
      <c r="B112">
        <v>109345.37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1</v>
      </c>
      <c r="C113">
        <f t="shared" si="1"/>
        <v>1107.8400000000111</v>
      </c>
      <c r="D113" s="2">
        <v>1</v>
      </c>
    </row>
    <row r="114" spans="1:11" hidden="1" x14ac:dyDescent="0.3">
      <c r="B114">
        <v>110453.21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0</v>
      </c>
      <c r="C115">
        <f t="shared" si="1"/>
        <v>5291.0399999999936</v>
      </c>
      <c r="D115" s="2">
        <v>1</v>
      </c>
    </row>
    <row r="116" spans="1:11" hidden="1" x14ac:dyDescent="0.3">
      <c r="B116">
        <v>115744.25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20.479999999995925</v>
      </c>
      <c r="D117" s="2">
        <v>1</v>
      </c>
    </row>
    <row r="118" spans="1:11" hidden="1" x14ac:dyDescent="0.3">
      <c r="B118">
        <v>115764.73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0</v>
      </c>
      <c r="C119">
        <f t="shared" si="1"/>
        <v>4083.3600000000006</v>
      </c>
      <c r="D119" s="2">
        <v>1</v>
      </c>
    </row>
    <row r="120" spans="1:11" hidden="1" x14ac:dyDescent="0.3">
      <c r="B120">
        <v>119848.09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1</v>
      </c>
      <c r="C121">
        <f t="shared" si="1"/>
        <v>596.16000000000349</v>
      </c>
      <c r="D121" s="2">
        <v>1</v>
      </c>
    </row>
    <row r="122" spans="1:11" hidden="1" x14ac:dyDescent="0.3">
      <c r="B122">
        <v>120444.25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20</v>
      </c>
      <c r="C123">
        <f t="shared" si="1"/>
        <v>100.80000000000291</v>
      </c>
      <c r="D123" s="2">
        <v>1</v>
      </c>
    </row>
    <row r="124" spans="1:11" hidden="1" x14ac:dyDescent="0.3">
      <c r="B124">
        <v>120545.05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4</v>
      </c>
      <c r="C125">
        <f t="shared" si="1"/>
        <v>22.720000000001164</v>
      </c>
      <c r="D125" s="2">
        <v>1</v>
      </c>
    </row>
    <row r="126" spans="1:11" hidden="1" x14ac:dyDescent="0.3">
      <c r="B126">
        <v>120567.77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875.0399999999936</v>
      </c>
      <c r="D127" s="2">
        <v>1</v>
      </c>
    </row>
    <row r="128" spans="1:11" hidden="1" x14ac:dyDescent="0.3">
      <c r="B128">
        <v>121442.81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2</v>
      </c>
      <c r="C129">
        <f t="shared" si="1"/>
        <v>958.88000000000466</v>
      </c>
      <c r="D129" s="2">
        <v>1</v>
      </c>
    </row>
    <row r="130" spans="1:11" hidden="1" x14ac:dyDescent="0.3">
      <c r="B130">
        <v>122401.69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392.27999999999884</v>
      </c>
      <c r="D131" s="2">
        <v>1</v>
      </c>
    </row>
    <row r="132" spans="1:11" hidden="1" x14ac:dyDescent="0.3">
      <c r="B132">
        <v>122793.97</v>
      </c>
      <c r="C132">
        <f t="shared" ref="C132:C154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0</v>
      </c>
      <c r="C133">
        <f t="shared" si="2"/>
        <v>10645.600000000006</v>
      </c>
      <c r="D133" s="2">
        <v>1</v>
      </c>
    </row>
    <row r="134" spans="1:11" hidden="1" x14ac:dyDescent="0.3">
      <c r="B134">
        <v>133439.57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633.60000000000582</v>
      </c>
      <c r="D135" s="2">
        <v>1</v>
      </c>
    </row>
    <row r="136" spans="1:11" hidden="1" x14ac:dyDescent="0.3">
      <c r="B136">
        <v>134073.17000000001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2</v>
      </c>
      <c r="C137">
        <f t="shared" si="2"/>
        <v>398.55999999999767</v>
      </c>
      <c r="D137" s="2">
        <v>1</v>
      </c>
    </row>
    <row r="138" spans="1:11" hidden="1" x14ac:dyDescent="0.3">
      <c r="B138">
        <v>134471.73000000001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852.31999999997788</v>
      </c>
      <c r="D139" s="2">
        <v>1</v>
      </c>
    </row>
    <row r="140" spans="1:11" hidden="1" x14ac:dyDescent="0.3">
      <c r="B140">
        <v>135324.04999999999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0</v>
      </c>
      <c r="C141">
        <f t="shared" si="2"/>
        <v>8075.6800000000221</v>
      </c>
      <c r="D141" s="2">
        <v>1</v>
      </c>
    </row>
    <row r="142" spans="1:11" hidden="1" x14ac:dyDescent="0.3">
      <c r="B142">
        <v>143399.73000000001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200.47999999998137</v>
      </c>
      <c r="D143" s="2">
        <v>1</v>
      </c>
    </row>
    <row r="144" spans="1:11" hidden="1" x14ac:dyDescent="0.3">
      <c r="B144">
        <v>143600.21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2</v>
      </c>
      <c r="C145">
        <f t="shared" si="2"/>
        <v>223.68000000002212</v>
      </c>
      <c r="D145" s="2">
        <v>1</v>
      </c>
    </row>
    <row r="146" spans="1:11" hidden="1" x14ac:dyDescent="0.3">
      <c r="B146">
        <v>143823.89000000001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728.95999999999185</v>
      </c>
      <c r="D147" s="2">
        <v>1</v>
      </c>
    </row>
    <row r="148" spans="1:11" hidden="1" x14ac:dyDescent="0.3">
      <c r="B148">
        <v>144552.85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2</v>
      </c>
      <c r="C149">
        <f t="shared" si="2"/>
        <v>655.04000000000815</v>
      </c>
      <c r="D149" s="2">
        <v>1</v>
      </c>
    </row>
    <row r="150" spans="1:11" hidden="1" x14ac:dyDescent="0.3">
      <c r="B150">
        <v>145207.89000000001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332.47999999998137</v>
      </c>
      <c r="D151" s="2">
        <v>1</v>
      </c>
    </row>
    <row r="152" spans="1:11" hidden="1" x14ac:dyDescent="0.3">
      <c r="B152">
        <v>145540.37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0</v>
      </c>
      <c r="C153">
        <f t="shared" si="2"/>
        <v>5600.8000000000175</v>
      </c>
      <c r="D153" s="2">
        <v>1</v>
      </c>
    </row>
    <row r="154" spans="1:11" hidden="1" x14ac:dyDescent="0.3">
      <c r="B154">
        <v>151141.17000000001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hidden="1" x14ac:dyDescent="0.3">
      <c r="D155" s="2"/>
    </row>
    <row r="156" spans="1:11" hidden="1" x14ac:dyDescent="0.3">
      <c r="D156" s="2"/>
    </row>
    <row r="157" spans="1:11" hidden="1" x14ac:dyDescent="0.3">
      <c r="D157" s="2"/>
    </row>
    <row r="158" spans="1:11" hidden="1" x14ac:dyDescent="0.3">
      <c r="D158" s="2"/>
    </row>
    <row r="159" spans="1:11" hidden="1" x14ac:dyDescent="0.3">
      <c r="D159" s="2"/>
    </row>
    <row r="160" spans="1:11" hidden="1" x14ac:dyDescent="0.3">
      <c r="D160" s="2"/>
    </row>
    <row r="161" spans="4:4" hidden="1" x14ac:dyDescent="0.3">
      <c r="D161" s="2"/>
    </row>
    <row r="162" spans="4:4" hidden="1" x14ac:dyDescent="0.3">
      <c r="D162" s="2"/>
    </row>
    <row r="163" spans="4:4" hidden="1" x14ac:dyDescent="0.3">
      <c r="D163" s="2"/>
    </row>
    <row r="164" spans="4:4" hidden="1" x14ac:dyDescent="0.3">
      <c r="D164" s="2"/>
    </row>
    <row r="165" spans="4:4" hidden="1" x14ac:dyDescent="0.3">
      <c r="D165" s="2"/>
    </row>
    <row r="166" spans="4:4" hidden="1" x14ac:dyDescent="0.3">
      <c r="D166" s="2"/>
    </row>
    <row r="167" spans="4:4" hidden="1" x14ac:dyDescent="0.3">
      <c r="D167" s="2"/>
    </row>
    <row r="168" spans="4:4" hidden="1" x14ac:dyDescent="0.3">
      <c r="D168" s="2"/>
    </row>
    <row r="169" spans="4:4" hidden="1" x14ac:dyDescent="0.3">
      <c r="D169" s="2"/>
    </row>
    <row r="170" spans="4:4" hidden="1" x14ac:dyDescent="0.3">
      <c r="D170" s="2"/>
    </row>
    <row r="171" spans="4:4" hidden="1" x14ac:dyDescent="0.3">
      <c r="D171" s="2"/>
    </row>
    <row r="172" spans="4:4" hidden="1" x14ac:dyDescent="0.3">
      <c r="D172" s="2"/>
    </row>
    <row r="173" spans="4:4" hidden="1" x14ac:dyDescent="0.3">
      <c r="D173" s="2"/>
    </row>
    <row r="174" spans="4:4" hidden="1" x14ac:dyDescent="0.3">
      <c r="D174" s="2"/>
    </row>
    <row r="175" spans="4:4" hidden="1" x14ac:dyDescent="0.3">
      <c r="D175" s="2"/>
    </row>
    <row r="176" spans="4:4" hidden="1" x14ac:dyDescent="0.3">
      <c r="D176" s="2"/>
    </row>
    <row r="177" spans="4:4" hidden="1" x14ac:dyDescent="0.3">
      <c r="D177" s="2"/>
    </row>
    <row r="178" spans="4:4" hidden="1" x14ac:dyDescent="0.3">
      <c r="D178" s="2"/>
    </row>
    <row r="179" spans="4:4" hidden="1" x14ac:dyDescent="0.3">
      <c r="D179" s="2"/>
    </row>
    <row r="180" spans="4:4" hidden="1" x14ac:dyDescent="0.3">
      <c r="D180" s="2"/>
    </row>
    <row r="181" spans="4:4" hidden="1" x14ac:dyDescent="0.3">
      <c r="D181" s="2"/>
    </row>
    <row r="182" spans="4:4" hidden="1" x14ac:dyDescent="0.3">
      <c r="D182" s="2"/>
    </row>
    <row r="183" spans="4:4" hidden="1" x14ac:dyDescent="0.3">
      <c r="D183" s="2"/>
    </row>
    <row r="184" spans="4:4" hidden="1" x14ac:dyDescent="0.3">
      <c r="D184" s="2"/>
    </row>
    <row r="185" spans="4:4" hidden="1" x14ac:dyDescent="0.3">
      <c r="D185" s="2"/>
    </row>
    <row r="186" spans="4:4" hidden="1" x14ac:dyDescent="0.3">
      <c r="D186" s="2"/>
    </row>
    <row r="187" spans="4:4" hidden="1" x14ac:dyDescent="0.3">
      <c r="D187" s="2"/>
    </row>
    <row r="188" spans="4:4" hidden="1" x14ac:dyDescent="0.3">
      <c r="D188" s="2"/>
    </row>
    <row r="189" spans="4:4" hidden="1" x14ac:dyDescent="0.3">
      <c r="D189" s="2"/>
    </row>
    <row r="190" spans="4:4" hidden="1" x14ac:dyDescent="0.3">
      <c r="D190" s="2"/>
    </row>
    <row r="197" spans="1:7" x14ac:dyDescent="0.3">
      <c r="A197" t="s">
        <v>1</v>
      </c>
      <c r="C197">
        <v>713.28</v>
      </c>
      <c r="D197">
        <f>COUNT(C197:C233)</f>
        <v>37</v>
      </c>
      <c r="E197">
        <f>AVERAGE(C197:C233)</f>
        <v>1537.2048648648636</v>
      </c>
      <c r="F197">
        <f>STDEV(C197:C233)</f>
        <v>2793.5042884099116</v>
      </c>
      <c r="G197">
        <f>F197/SQRT(D197)</f>
        <v>459.24927604776224</v>
      </c>
    </row>
    <row r="198" spans="1:7" x14ac:dyDescent="0.3">
      <c r="A198" t="s">
        <v>1</v>
      </c>
      <c r="C198">
        <v>399.83999999999992</v>
      </c>
    </row>
    <row r="199" spans="1:7" x14ac:dyDescent="0.3">
      <c r="A199" t="s">
        <v>1</v>
      </c>
      <c r="C199">
        <v>475.36000000000013</v>
      </c>
    </row>
    <row r="200" spans="1:7" x14ac:dyDescent="0.3">
      <c r="A200" t="s">
        <v>1</v>
      </c>
      <c r="C200">
        <v>328</v>
      </c>
    </row>
    <row r="201" spans="1:7" x14ac:dyDescent="0.3">
      <c r="A201" t="s">
        <v>1</v>
      </c>
      <c r="C201">
        <v>479.68000000000029</v>
      </c>
    </row>
    <row r="202" spans="1:7" x14ac:dyDescent="0.3">
      <c r="A202" t="s">
        <v>1</v>
      </c>
      <c r="C202">
        <v>102.71999999999935</v>
      </c>
    </row>
    <row r="203" spans="1:7" x14ac:dyDescent="0.3">
      <c r="A203" t="s">
        <v>1</v>
      </c>
      <c r="C203">
        <v>1458.8799999999992</v>
      </c>
    </row>
    <row r="204" spans="1:7" x14ac:dyDescent="0.3">
      <c r="A204" t="s">
        <v>1</v>
      </c>
      <c r="C204">
        <v>3097.119999999999</v>
      </c>
    </row>
    <row r="205" spans="1:7" x14ac:dyDescent="0.3">
      <c r="A205" t="s">
        <v>1</v>
      </c>
      <c r="C205">
        <v>802.07999999999993</v>
      </c>
    </row>
    <row r="206" spans="1:7" x14ac:dyDescent="0.3">
      <c r="A206" t="s">
        <v>1</v>
      </c>
      <c r="C206">
        <v>378.39999999999964</v>
      </c>
    </row>
    <row r="207" spans="1:7" x14ac:dyDescent="0.3">
      <c r="A207" t="s">
        <v>1</v>
      </c>
      <c r="C207">
        <v>62.719999999997526</v>
      </c>
    </row>
    <row r="208" spans="1:7" x14ac:dyDescent="0.3">
      <c r="A208" t="s">
        <v>1</v>
      </c>
      <c r="C208">
        <v>8.6399999999994179</v>
      </c>
    </row>
    <row r="209" spans="1:3" x14ac:dyDescent="0.3">
      <c r="A209" t="s">
        <v>1</v>
      </c>
      <c r="C209">
        <v>10237.119999999999</v>
      </c>
    </row>
    <row r="210" spans="1:3" x14ac:dyDescent="0.3">
      <c r="A210" t="s">
        <v>1</v>
      </c>
      <c r="C210">
        <v>6598.5600000000013</v>
      </c>
    </row>
    <row r="211" spans="1:3" x14ac:dyDescent="0.3">
      <c r="A211" t="s">
        <v>1</v>
      </c>
      <c r="C211">
        <v>2157.9199999999983</v>
      </c>
    </row>
    <row r="212" spans="1:3" x14ac:dyDescent="0.3">
      <c r="A212" t="s">
        <v>1</v>
      </c>
      <c r="C212">
        <v>844.77999999999884</v>
      </c>
    </row>
    <row r="213" spans="1:3" x14ac:dyDescent="0.3">
      <c r="A213" t="s">
        <v>1</v>
      </c>
      <c r="C213">
        <v>12467.520000000004</v>
      </c>
    </row>
    <row r="214" spans="1:3" x14ac:dyDescent="0.3">
      <c r="A214" t="s">
        <v>1</v>
      </c>
      <c r="C214">
        <v>6145.5999999999985</v>
      </c>
    </row>
    <row r="215" spans="1:3" x14ac:dyDescent="0.3">
      <c r="A215" t="s">
        <v>1</v>
      </c>
      <c r="C215">
        <v>533.27999999999884</v>
      </c>
    </row>
    <row r="216" spans="1:3" x14ac:dyDescent="0.3">
      <c r="A216" t="s">
        <v>1</v>
      </c>
      <c r="C216">
        <v>144</v>
      </c>
    </row>
    <row r="217" spans="1:3" x14ac:dyDescent="0.3">
      <c r="A217" t="s">
        <v>1</v>
      </c>
      <c r="C217">
        <v>228</v>
      </c>
    </row>
    <row r="218" spans="1:3" x14ac:dyDescent="0.3">
      <c r="A218" t="s">
        <v>1</v>
      </c>
      <c r="C218">
        <v>206.88000000000466</v>
      </c>
    </row>
    <row r="219" spans="1:3" x14ac:dyDescent="0.3">
      <c r="A219" t="s">
        <v>1</v>
      </c>
      <c r="C219">
        <v>154.40000000000873</v>
      </c>
    </row>
    <row r="220" spans="1:3" x14ac:dyDescent="0.3">
      <c r="A220" t="s">
        <v>1</v>
      </c>
      <c r="C220">
        <v>253.44000000000233</v>
      </c>
    </row>
    <row r="221" spans="1:3" x14ac:dyDescent="0.3">
      <c r="A221" t="s">
        <v>1</v>
      </c>
      <c r="C221">
        <v>1214.0800000000017</v>
      </c>
    </row>
    <row r="222" spans="1:3" x14ac:dyDescent="0.3">
      <c r="A222" t="s">
        <v>1</v>
      </c>
      <c r="C222">
        <v>1002.0799999999872</v>
      </c>
    </row>
    <row r="223" spans="1:3" x14ac:dyDescent="0.3">
      <c r="A223" t="s">
        <v>1</v>
      </c>
      <c r="C223">
        <v>642.56000000001222</v>
      </c>
    </row>
    <row r="224" spans="1:3" x14ac:dyDescent="0.3">
      <c r="A224" t="s">
        <v>1</v>
      </c>
      <c r="C224">
        <v>1107.8400000000111</v>
      </c>
    </row>
    <row r="225" spans="1:7" x14ac:dyDescent="0.3">
      <c r="A225" t="s">
        <v>1</v>
      </c>
      <c r="C225">
        <v>20.479999999995925</v>
      </c>
    </row>
    <row r="226" spans="1:7" x14ac:dyDescent="0.3">
      <c r="A226" t="s">
        <v>1</v>
      </c>
      <c r="C226">
        <v>596.16000000000349</v>
      </c>
    </row>
    <row r="227" spans="1:7" x14ac:dyDescent="0.3">
      <c r="A227" t="s">
        <v>1</v>
      </c>
      <c r="C227">
        <v>875.0399999999936</v>
      </c>
    </row>
    <row r="228" spans="1:7" x14ac:dyDescent="0.3">
      <c r="A228" t="s">
        <v>1</v>
      </c>
      <c r="C228">
        <v>392.27999999999884</v>
      </c>
    </row>
    <row r="229" spans="1:7" x14ac:dyDescent="0.3">
      <c r="A229" t="s">
        <v>1</v>
      </c>
      <c r="C229">
        <v>633.60000000000582</v>
      </c>
    </row>
    <row r="230" spans="1:7" x14ac:dyDescent="0.3">
      <c r="A230" t="s">
        <v>1</v>
      </c>
      <c r="C230">
        <v>852.31999999997788</v>
      </c>
    </row>
    <row r="231" spans="1:7" x14ac:dyDescent="0.3">
      <c r="A231" t="s">
        <v>1</v>
      </c>
      <c r="C231">
        <v>200.47999999998137</v>
      </c>
    </row>
    <row r="232" spans="1:7" x14ac:dyDescent="0.3">
      <c r="A232" t="s">
        <v>1</v>
      </c>
      <c r="C232">
        <v>728.95999999999185</v>
      </c>
    </row>
    <row r="233" spans="1:7" x14ac:dyDescent="0.3">
      <c r="A233" t="s">
        <v>1</v>
      </c>
      <c r="C233">
        <v>332.47999999998137</v>
      </c>
    </row>
    <row r="234" spans="1:7" x14ac:dyDescent="0.3">
      <c r="A234" t="s">
        <v>20</v>
      </c>
      <c r="C234">
        <v>100.80000000000291</v>
      </c>
      <c r="D234">
        <f>COUNT(C234:C235)</f>
        <v>2</v>
      </c>
      <c r="E234">
        <f>AVERAGE(C234:C235)</f>
        <v>80.000000000003638</v>
      </c>
      <c r="F234">
        <f>STDEV(C234:C235)</f>
        <v>29.415642097359367</v>
      </c>
      <c r="G234">
        <f>F234/SQRT(D234)</f>
        <v>20.799999999999283</v>
      </c>
    </row>
    <row r="235" spans="1:7" x14ac:dyDescent="0.3">
      <c r="A235" t="s">
        <v>3</v>
      </c>
      <c r="C235">
        <v>59.200000000004366</v>
      </c>
    </row>
    <row r="236" spans="1:7" x14ac:dyDescent="0.3">
      <c r="A236" t="s">
        <v>4</v>
      </c>
      <c r="C236">
        <v>25.919999999998254</v>
      </c>
      <c r="D236">
        <f>COUNT(C236:C237)</f>
        <v>2</v>
      </c>
      <c r="E236">
        <f>AVERAGE(C236:C237)</f>
        <v>24.319999999999709</v>
      </c>
      <c r="F236">
        <f>STDEV(C236:C237)</f>
        <v>2.2627416997948941</v>
      </c>
      <c r="G236">
        <f>F236/SQRT(D236)</f>
        <v>1.5999999999985448</v>
      </c>
    </row>
    <row r="237" spans="1:7" x14ac:dyDescent="0.3">
      <c r="A237" t="s">
        <v>4</v>
      </c>
      <c r="C237">
        <v>22.720000000001164</v>
      </c>
    </row>
    <row r="238" spans="1:7" x14ac:dyDescent="0.3">
      <c r="A238" t="s">
        <v>5</v>
      </c>
      <c r="C238">
        <v>10448.959999999999</v>
      </c>
      <c r="D238">
        <f>COUNT(C238:C238)</f>
        <v>1</v>
      </c>
      <c r="E238">
        <f>AVERAGE(C238:C238)</f>
        <v>10448.959999999999</v>
      </c>
      <c r="F238">
        <v>0</v>
      </c>
      <c r="G238">
        <f>F238/SQRT(D238)</f>
        <v>0</v>
      </c>
    </row>
    <row r="239" spans="1:7" x14ac:dyDescent="0.3">
      <c r="A239" t="s">
        <v>2</v>
      </c>
      <c r="C239">
        <v>1699.6800000000003</v>
      </c>
      <c r="D239">
        <f>COUNT(C239:C253)</f>
        <v>15</v>
      </c>
      <c r="E239">
        <f>AVERAGE(C239:C253)</f>
        <v>946.84800000000109</v>
      </c>
      <c r="F239">
        <f>STDEV(C239:C253)</f>
        <v>546.32949706198133</v>
      </c>
      <c r="G239">
        <f>F239/SQRT(D239)</f>
        <v>141.06166957752851</v>
      </c>
    </row>
    <row r="240" spans="1:7" x14ac:dyDescent="0.3">
      <c r="A240" t="s">
        <v>2</v>
      </c>
      <c r="C240">
        <v>54.719999999999345</v>
      </c>
    </row>
    <row r="241" spans="1:7" x14ac:dyDescent="0.3">
      <c r="A241" t="s">
        <v>2</v>
      </c>
      <c r="C241">
        <v>1479.5200000000023</v>
      </c>
    </row>
    <row r="242" spans="1:7" x14ac:dyDescent="0.3">
      <c r="A242" t="s">
        <v>2</v>
      </c>
      <c r="C242">
        <v>1274.2400000000016</v>
      </c>
    </row>
    <row r="243" spans="1:7" x14ac:dyDescent="0.3">
      <c r="A243" t="s">
        <v>2</v>
      </c>
      <c r="C243">
        <v>1388.6399999999994</v>
      </c>
    </row>
    <row r="244" spans="1:7" x14ac:dyDescent="0.3">
      <c r="A244" t="s">
        <v>2</v>
      </c>
      <c r="C244">
        <v>997.11999999999534</v>
      </c>
    </row>
    <row r="245" spans="1:7" x14ac:dyDescent="0.3">
      <c r="A245" t="s">
        <v>2</v>
      </c>
      <c r="C245">
        <v>108</v>
      </c>
    </row>
    <row r="246" spans="1:7" x14ac:dyDescent="0.3">
      <c r="A246" t="s">
        <v>2</v>
      </c>
      <c r="C246">
        <v>1158.0800000000017</v>
      </c>
    </row>
    <row r="247" spans="1:7" x14ac:dyDescent="0.3">
      <c r="A247" t="s">
        <v>2</v>
      </c>
      <c r="C247">
        <v>1335.679999999993</v>
      </c>
    </row>
    <row r="248" spans="1:7" x14ac:dyDescent="0.3">
      <c r="A248" t="s">
        <v>2</v>
      </c>
      <c r="C248">
        <v>1590.7200000000012</v>
      </c>
    </row>
    <row r="249" spans="1:7" x14ac:dyDescent="0.3">
      <c r="A249" t="s">
        <v>2</v>
      </c>
      <c r="C249">
        <v>880.15999999998894</v>
      </c>
    </row>
    <row r="250" spans="1:7" x14ac:dyDescent="0.3">
      <c r="A250" t="s">
        <v>2</v>
      </c>
      <c r="C250">
        <v>958.88000000000466</v>
      </c>
    </row>
    <row r="251" spans="1:7" x14ac:dyDescent="0.3">
      <c r="A251" t="s">
        <v>2</v>
      </c>
      <c r="C251">
        <v>398.55999999999767</v>
      </c>
    </row>
    <row r="252" spans="1:7" x14ac:dyDescent="0.3">
      <c r="A252" t="s">
        <v>2</v>
      </c>
      <c r="C252">
        <v>223.68000000002212</v>
      </c>
    </row>
    <row r="253" spans="1:7" x14ac:dyDescent="0.3">
      <c r="A253" t="s">
        <v>2</v>
      </c>
      <c r="C253">
        <v>655.04000000000815</v>
      </c>
    </row>
    <row r="254" spans="1:7" x14ac:dyDescent="0.3">
      <c r="A254" t="s">
        <v>0</v>
      </c>
      <c r="C254">
        <v>446.24</v>
      </c>
      <c r="D254">
        <f>COUNT(C254:C273)</f>
        <v>20</v>
      </c>
      <c r="E254">
        <f>AVERAGE(C254:C273)</f>
        <v>3470.2135000000026</v>
      </c>
      <c r="F254">
        <f>STDEV(C254:C273)</f>
        <v>3593.6571426162232</v>
      </c>
      <c r="G254">
        <f>F254/SQRT(D254)</f>
        <v>803.56616587175313</v>
      </c>
    </row>
    <row r="255" spans="1:7" x14ac:dyDescent="0.3">
      <c r="A255" t="s">
        <v>0</v>
      </c>
      <c r="C255">
        <v>905.28</v>
      </c>
    </row>
    <row r="256" spans="1:7" x14ac:dyDescent="0.3">
      <c r="A256" t="s">
        <v>0</v>
      </c>
      <c r="C256">
        <v>2760</v>
      </c>
    </row>
    <row r="257" spans="1:3" x14ac:dyDescent="0.3">
      <c r="A257" t="s">
        <v>0</v>
      </c>
      <c r="C257">
        <v>448.96000000000095</v>
      </c>
    </row>
    <row r="258" spans="1:3" x14ac:dyDescent="0.3">
      <c r="A258" t="s">
        <v>0</v>
      </c>
      <c r="C258">
        <v>191.04000000000087</v>
      </c>
    </row>
    <row r="259" spans="1:3" x14ac:dyDescent="0.3">
      <c r="A259" t="s">
        <v>0</v>
      </c>
      <c r="C259">
        <v>359.52000000000044</v>
      </c>
    </row>
    <row r="260" spans="1:3" x14ac:dyDescent="0.3">
      <c r="A260" t="s">
        <v>0</v>
      </c>
      <c r="C260">
        <v>62.079999999999927</v>
      </c>
    </row>
    <row r="261" spans="1:3" x14ac:dyDescent="0.3">
      <c r="A261" t="s">
        <v>0</v>
      </c>
      <c r="C261">
        <v>675.36000000000058</v>
      </c>
    </row>
    <row r="262" spans="1:3" x14ac:dyDescent="0.3">
      <c r="A262" t="s">
        <v>0</v>
      </c>
      <c r="C262">
        <v>811.04000000000087</v>
      </c>
    </row>
    <row r="263" spans="1:3" x14ac:dyDescent="0.3">
      <c r="A263" t="s">
        <v>0</v>
      </c>
      <c r="C263">
        <v>424.80000000000291</v>
      </c>
    </row>
    <row r="264" spans="1:3" x14ac:dyDescent="0.3">
      <c r="A264" t="s">
        <v>0</v>
      </c>
      <c r="C264">
        <v>1338.239999999998</v>
      </c>
    </row>
    <row r="265" spans="1:3" x14ac:dyDescent="0.3">
      <c r="A265" t="s">
        <v>0</v>
      </c>
      <c r="C265">
        <v>10631.36</v>
      </c>
    </row>
    <row r="266" spans="1:3" x14ac:dyDescent="0.3">
      <c r="A266" t="s">
        <v>0</v>
      </c>
      <c r="C266">
        <v>3651.679999999993</v>
      </c>
    </row>
    <row r="267" spans="1:3" x14ac:dyDescent="0.3">
      <c r="A267" t="s">
        <v>0</v>
      </c>
      <c r="C267">
        <v>8581.4400000000023</v>
      </c>
    </row>
    <row r="268" spans="1:3" x14ac:dyDescent="0.3">
      <c r="A268" t="s">
        <v>0</v>
      </c>
      <c r="C268">
        <v>4420.75</v>
      </c>
    </row>
    <row r="269" spans="1:3" x14ac:dyDescent="0.3">
      <c r="A269" t="s">
        <v>0</v>
      </c>
      <c r="C269">
        <v>5291.0399999999936</v>
      </c>
    </row>
    <row r="270" spans="1:3" x14ac:dyDescent="0.3">
      <c r="A270" t="s">
        <v>0</v>
      </c>
      <c r="C270">
        <v>4083.3600000000006</v>
      </c>
    </row>
    <row r="271" spans="1:3" x14ac:dyDescent="0.3">
      <c r="A271" t="s">
        <v>0</v>
      </c>
      <c r="C271">
        <v>10645.600000000006</v>
      </c>
    </row>
    <row r="272" spans="1:3" x14ac:dyDescent="0.3">
      <c r="A272" t="s">
        <v>0</v>
      </c>
      <c r="C272">
        <v>8075.6800000000221</v>
      </c>
    </row>
    <row r="273" spans="1:11" x14ac:dyDescent="0.3">
      <c r="A273" t="s">
        <v>0</v>
      </c>
      <c r="C273">
        <v>5600.8000000000175</v>
      </c>
    </row>
    <row r="274" spans="1:11" x14ac:dyDescent="0.3">
      <c r="K274" t="s">
        <v>8</v>
      </c>
    </row>
    <row r="275" spans="1:11" x14ac:dyDescent="0.3">
      <c r="E275" t="s">
        <v>40</v>
      </c>
      <c r="F275" t="s">
        <v>9</v>
      </c>
      <c r="G275">
        <v>37</v>
      </c>
      <c r="H275">
        <v>1537.2048648648636</v>
      </c>
      <c r="I275">
        <v>2793.5042884099116</v>
      </c>
      <c r="J275">
        <v>459.24927604776224</v>
      </c>
      <c r="K275">
        <f t="shared" ref="K275:K279" si="3">G275*H275</f>
        <v>56876.579999999951</v>
      </c>
    </row>
    <row r="276" spans="1:11" x14ac:dyDescent="0.3">
      <c r="E276" t="s">
        <v>40</v>
      </c>
      <c r="F276" t="s">
        <v>10</v>
      </c>
      <c r="G276">
        <v>2</v>
      </c>
      <c r="H276">
        <v>80.000000000003638</v>
      </c>
      <c r="I276">
        <v>29.415642097359367</v>
      </c>
      <c r="J276">
        <v>20.799999999999283</v>
      </c>
      <c r="K276">
        <f t="shared" si="3"/>
        <v>160.00000000000728</v>
      </c>
    </row>
    <row r="277" spans="1:11" x14ac:dyDescent="0.3">
      <c r="E277" t="s">
        <v>40</v>
      </c>
      <c r="F277" t="s">
        <v>11</v>
      </c>
      <c r="G277">
        <v>2</v>
      </c>
      <c r="H277">
        <v>24.319999999999709</v>
      </c>
      <c r="I277">
        <v>2.2627416997948941</v>
      </c>
      <c r="J277">
        <v>1.5999999999985448</v>
      </c>
      <c r="K277">
        <f t="shared" si="3"/>
        <v>48.639999999999418</v>
      </c>
    </row>
    <row r="278" spans="1:11" x14ac:dyDescent="0.3">
      <c r="E278" t="s">
        <v>40</v>
      </c>
      <c r="F278" t="s">
        <v>12</v>
      </c>
      <c r="G278">
        <v>1</v>
      </c>
      <c r="H278">
        <v>10448.959999999999</v>
      </c>
      <c r="I278">
        <v>0</v>
      </c>
      <c r="J278">
        <v>0</v>
      </c>
      <c r="K278">
        <f t="shared" si="3"/>
        <v>10448.959999999999</v>
      </c>
    </row>
    <row r="279" spans="1:11" x14ac:dyDescent="0.3">
      <c r="E279" t="s">
        <v>40</v>
      </c>
      <c r="F279" t="s">
        <v>13</v>
      </c>
      <c r="G279">
        <v>15</v>
      </c>
      <c r="H279">
        <v>946.84800000000109</v>
      </c>
      <c r="I279">
        <v>546.32949706198133</v>
      </c>
      <c r="J279">
        <v>141.06166957752851</v>
      </c>
      <c r="K279">
        <f t="shared" si="3"/>
        <v>14202.720000000016</v>
      </c>
    </row>
    <row r="280" spans="1:11" x14ac:dyDescent="0.3">
      <c r="E280" t="s">
        <v>40</v>
      </c>
      <c r="F280" t="s">
        <v>14</v>
      </c>
      <c r="G280">
        <v>20</v>
      </c>
      <c r="H280">
        <v>3470.2135000000026</v>
      </c>
      <c r="I280">
        <v>3593.6571426162232</v>
      </c>
      <c r="J280">
        <v>803.56616587175313</v>
      </c>
      <c r="K280">
        <f>G280*H280</f>
        <v>69404.270000000048</v>
      </c>
    </row>
    <row r="281" spans="1:11" x14ac:dyDescent="0.3">
      <c r="K281">
        <f>SUM(K275:K280)</f>
        <v>151141.17000000004</v>
      </c>
    </row>
  </sheetData>
  <autoFilter ref="D1:D190">
    <filterColumn colId="0">
      <filters>
        <filter val="1"/>
      </filters>
    </filterColumn>
  </autoFilter>
  <sortState ref="A197:C273">
    <sortCondition ref="A197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322"/>
  <sheetViews>
    <sheetView topLeftCell="B236" workbookViewId="0">
      <selection activeCell="M251" sqref="M251:S322"/>
    </sheetView>
  </sheetViews>
  <sheetFormatPr defaultRowHeight="14.4" x14ac:dyDescent="0.3"/>
  <cols>
    <col min="1" max="1" width="13.21875" customWidth="1"/>
    <col min="2" max="2" width="11" bestFit="1" customWidth="1"/>
    <col min="3" max="3" width="11.6640625" bestFit="1" customWidth="1"/>
    <col min="6" max="6" width="9.21875" bestFit="1" customWidth="1"/>
    <col min="7" max="7" width="8.5546875" bestFit="1" customWidth="1"/>
    <col min="9" max="10" width="8.21875" bestFit="1" customWidth="1"/>
  </cols>
  <sheetData>
    <row r="1" spans="1:10" x14ac:dyDescent="0.3">
      <c r="A1" t="s">
        <v>47</v>
      </c>
      <c r="C1">
        <f>B2</f>
        <v>237.40700000000001</v>
      </c>
      <c r="D1" s="2">
        <v>1</v>
      </c>
    </row>
    <row r="2" spans="1:10" hidden="1" x14ac:dyDescent="0.3">
      <c r="B2">
        <v>237.40700000000001</v>
      </c>
      <c r="C2">
        <v>0</v>
      </c>
      <c r="D2" s="2">
        <v>0</v>
      </c>
      <c r="E2" s="1"/>
      <c r="F2" s="1"/>
      <c r="G2" s="1"/>
      <c r="H2" s="1"/>
      <c r="I2" s="1"/>
      <c r="J2" s="1"/>
    </row>
    <row r="3" spans="1:10" x14ac:dyDescent="0.3">
      <c r="A3" t="s">
        <v>48</v>
      </c>
      <c r="C3">
        <f>B4-B2</f>
        <v>291.30700000000002</v>
      </c>
      <c r="D3" s="2">
        <v>1</v>
      </c>
    </row>
    <row r="4" spans="1:10" hidden="1" x14ac:dyDescent="0.3">
      <c r="B4">
        <v>528.71400000000006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</row>
    <row r="5" spans="1:10" x14ac:dyDescent="0.3">
      <c r="A5" t="s">
        <v>47</v>
      </c>
      <c r="C5">
        <f t="shared" si="0"/>
        <v>975.48899999999992</v>
      </c>
      <c r="D5" s="2">
        <v>1</v>
      </c>
    </row>
    <row r="6" spans="1:10" hidden="1" x14ac:dyDescent="0.3">
      <c r="B6">
        <v>1504.203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</row>
    <row r="7" spans="1:10" x14ac:dyDescent="0.3">
      <c r="A7" t="s">
        <v>49</v>
      </c>
      <c r="C7">
        <f t="shared" si="0"/>
        <v>24007.860999999997</v>
      </c>
      <c r="D7" s="2">
        <v>1</v>
      </c>
    </row>
    <row r="8" spans="1:10" hidden="1" x14ac:dyDescent="0.3">
      <c r="B8">
        <v>25512.063999999998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</row>
    <row r="9" spans="1:10" x14ac:dyDescent="0.3">
      <c r="A9" t="s">
        <v>47</v>
      </c>
      <c r="C9">
        <f t="shared" si="0"/>
        <v>16.945999999999913</v>
      </c>
      <c r="D9" s="2">
        <v>1</v>
      </c>
    </row>
    <row r="10" spans="1:10" hidden="1" x14ac:dyDescent="0.3">
      <c r="B10">
        <v>25529.01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</row>
    <row r="11" spans="1:10" x14ac:dyDescent="0.3">
      <c r="A11" t="s">
        <v>48</v>
      </c>
      <c r="C11">
        <f t="shared" si="0"/>
        <v>486.11100000000079</v>
      </c>
      <c r="D11" s="2">
        <v>1</v>
      </c>
    </row>
    <row r="12" spans="1:10" hidden="1" x14ac:dyDescent="0.3">
      <c r="B12">
        <v>26015.120999999999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</row>
    <row r="13" spans="1:10" x14ac:dyDescent="0.3">
      <c r="A13" t="s">
        <v>47</v>
      </c>
      <c r="C13">
        <f t="shared" si="0"/>
        <v>77.768000000000029</v>
      </c>
      <c r="D13" s="2">
        <v>1</v>
      </c>
    </row>
    <row r="14" spans="1:10" hidden="1" x14ac:dyDescent="0.3">
      <c r="B14">
        <v>26092.888999999999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</row>
    <row r="15" spans="1:10" x14ac:dyDescent="0.3">
      <c r="A15" t="s">
        <v>48</v>
      </c>
      <c r="C15">
        <f t="shared" si="0"/>
        <v>1453.6569999999992</v>
      </c>
      <c r="D15" s="2">
        <v>1</v>
      </c>
    </row>
    <row r="16" spans="1:10" hidden="1" x14ac:dyDescent="0.3">
      <c r="B16">
        <v>27546.545999999998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</row>
    <row r="17" spans="1:10" x14ac:dyDescent="0.3">
      <c r="A17" t="s">
        <v>47</v>
      </c>
      <c r="C17">
        <f t="shared" si="0"/>
        <v>537.77500000000146</v>
      </c>
      <c r="D17" s="2">
        <v>1</v>
      </c>
    </row>
    <row r="18" spans="1:10" hidden="1" x14ac:dyDescent="0.3">
      <c r="B18">
        <v>28084.321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</row>
    <row r="19" spans="1:10" x14ac:dyDescent="0.3">
      <c r="A19" t="s">
        <v>48</v>
      </c>
      <c r="C19">
        <f t="shared" si="0"/>
        <v>357.21399999999994</v>
      </c>
      <c r="D19" s="2">
        <v>1</v>
      </c>
    </row>
    <row r="20" spans="1:10" hidden="1" x14ac:dyDescent="0.3">
      <c r="B20">
        <v>28441.535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</row>
    <row r="21" spans="1:10" x14ac:dyDescent="0.3">
      <c r="A21" t="s">
        <v>47</v>
      </c>
      <c r="C21">
        <f t="shared" si="0"/>
        <v>198.33299999999872</v>
      </c>
      <c r="D21" s="2">
        <v>1</v>
      </c>
    </row>
    <row r="22" spans="1:10" hidden="1" x14ac:dyDescent="0.3">
      <c r="B22">
        <v>28639.867999999999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</row>
    <row r="23" spans="1:10" x14ac:dyDescent="0.3">
      <c r="A23" t="s">
        <v>48</v>
      </c>
      <c r="C23">
        <f t="shared" si="0"/>
        <v>1868.5330000000031</v>
      </c>
      <c r="D23" s="2">
        <v>1</v>
      </c>
    </row>
    <row r="24" spans="1:10" hidden="1" x14ac:dyDescent="0.3">
      <c r="B24">
        <v>30508.401000000002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</row>
    <row r="25" spans="1:10" x14ac:dyDescent="0.3">
      <c r="A25" t="s">
        <v>47</v>
      </c>
      <c r="C25">
        <f t="shared" si="0"/>
        <v>202.53399999999965</v>
      </c>
      <c r="D25" s="2">
        <v>1</v>
      </c>
    </row>
    <row r="26" spans="1:10" hidden="1" x14ac:dyDescent="0.3">
      <c r="B26">
        <v>30710.935000000001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</row>
    <row r="27" spans="1:10" x14ac:dyDescent="0.3">
      <c r="A27" t="s">
        <v>48</v>
      </c>
      <c r="C27">
        <f t="shared" si="0"/>
        <v>433.47499999999854</v>
      </c>
      <c r="D27" s="2">
        <v>1</v>
      </c>
    </row>
    <row r="28" spans="1:10" hidden="1" x14ac:dyDescent="0.3">
      <c r="B28">
        <v>31144.41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</row>
    <row r="29" spans="1:10" x14ac:dyDescent="0.3">
      <c r="A29" t="s">
        <v>47</v>
      </c>
      <c r="C29">
        <f t="shared" si="0"/>
        <v>5319.844000000001</v>
      </c>
      <c r="D29" s="2">
        <v>1</v>
      </c>
    </row>
    <row r="30" spans="1:10" hidden="1" x14ac:dyDescent="0.3">
      <c r="B30">
        <v>36464.254000000001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</row>
    <row r="31" spans="1:10" x14ac:dyDescent="0.3">
      <c r="A31" t="s">
        <v>48</v>
      </c>
      <c r="C31">
        <f t="shared" si="0"/>
        <v>49.427999999999884</v>
      </c>
      <c r="D31" s="2">
        <v>1</v>
      </c>
    </row>
    <row r="32" spans="1:10" hidden="1" x14ac:dyDescent="0.3">
      <c r="B32">
        <v>36513.682000000001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</row>
    <row r="33" spans="1:10" x14ac:dyDescent="0.3">
      <c r="A33" t="s">
        <v>50</v>
      </c>
      <c r="C33">
        <f t="shared" si="0"/>
        <v>3401.6599999999962</v>
      </c>
      <c r="D33" s="2">
        <v>1</v>
      </c>
    </row>
    <row r="34" spans="1:10" hidden="1" x14ac:dyDescent="0.3">
      <c r="B34">
        <v>39915.341999999997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</row>
    <row r="35" spans="1:10" x14ac:dyDescent="0.3">
      <c r="A35" t="s">
        <v>48</v>
      </c>
      <c r="C35">
        <f t="shared" si="0"/>
        <v>215.833000000006</v>
      </c>
      <c r="D35" s="2">
        <v>1</v>
      </c>
    </row>
    <row r="36" spans="1:10" hidden="1" x14ac:dyDescent="0.3">
      <c r="B36">
        <v>40131.175000000003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</row>
    <row r="37" spans="1:10" x14ac:dyDescent="0.3">
      <c r="A37" t="s">
        <v>47</v>
      </c>
      <c r="C37">
        <f t="shared" si="0"/>
        <v>3288.2690000000002</v>
      </c>
      <c r="D37" s="2">
        <v>1</v>
      </c>
    </row>
    <row r="38" spans="1:10" hidden="1" x14ac:dyDescent="0.3">
      <c r="B38">
        <v>43419.444000000003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</row>
    <row r="39" spans="1:10" x14ac:dyDescent="0.3">
      <c r="A39" t="s">
        <v>51</v>
      </c>
      <c r="C39">
        <f t="shared" si="0"/>
        <v>55.620999999999185</v>
      </c>
      <c r="D39" s="2">
        <v>1</v>
      </c>
    </row>
    <row r="40" spans="1:10" hidden="1" x14ac:dyDescent="0.3">
      <c r="B40">
        <v>43475.065000000002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</row>
    <row r="41" spans="1:10" x14ac:dyDescent="0.3">
      <c r="A41" t="s">
        <v>52</v>
      </c>
      <c r="C41">
        <f t="shared" si="0"/>
        <v>55.533999999999651</v>
      </c>
      <c r="D41" s="2">
        <v>1</v>
      </c>
    </row>
    <row r="42" spans="1:10" hidden="1" x14ac:dyDescent="0.3">
      <c r="B42">
        <v>43530.599000000002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</row>
    <row r="43" spans="1:10" x14ac:dyDescent="0.3">
      <c r="A43" t="s">
        <v>53</v>
      </c>
      <c r="C43">
        <f t="shared" si="0"/>
        <v>4742.4219999999987</v>
      </c>
      <c r="D43" s="2">
        <v>1</v>
      </c>
    </row>
    <row r="44" spans="1:10" hidden="1" x14ac:dyDescent="0.3">
      <c r="B44">
        <v>48273.021000000001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</row>
    <row r="45" spans="1:10" x14ac:dyDescent="0.3">
      <c r="A45" t="s">
        <v>47</v>
      </c>
      <c r="C45">
        <f t="shared" si="0"/>
        <v>1500.7119999999995</v>
      </c>
      <c r="D45" s="2">
        <v>1</v>
      </c>
    </row>
    <row r="46" spans="1:10" hidden="1" x14ac:dyDescent="0.3">
      <c r="B46">
        <v>49773.733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</row>
    <row r="47" spans="1:10" x14ac:dyDescent="0.3">
      <c r="A47" t="s">
        <v>49</v>
      </c>
      <c r="C47">
        <f t="shared" si="0"/>
        <v>1652.6229999999996</v>
      </c>
      <c r="D47" s="2">
        <v>1</v>
      </c>
    </row>
    <row r="48" spans="1:10" hidden="1" x14ac:dyDescent="0.3">
      <c r="B48">
        <v>51426.356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</row>
    <row r="49" spans="1:10" x14ac:dyDescent="0.3">
      <c r="A49" t="s">
        <v>47</v>
      </c>
      <c r="C49">
        <f t="shared" si="0"/>
        <v>29.972999999998137</v>
      </c>
      <c r="D49" s="2">
        <v>1</v>
      </c>
    </row>
    <row r="50" spans="1:10" hidden="1" x14ac:dyDescent="0.3">
      <c r="B50">
        <v>51456.328999999998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</row>
    <row r="51" spans="1:10" x14ac:dyDescent="0.3">
      <c r="A51" t="s">
        <v>48</v>
      </c>
      <c r="C51">
        <f t="shared" si="0"/>
        <v>85.75</v>
      </c>
      <c r="D51" s="2">
        <v>1</v>
      </c>
    </row>
    <row r="52" spans="1:10" hidden="1" x14ac:dyDescent="0.3">
      <c r="B52">
        <v>51542.078999999998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</row>
    <row r="53" spans="1:10" x14ac:dyDescent="0.3">
      <c r="A53" t="s">
        <v>47</v>
      </c>
      <c r="C53">
        <f t="shared" si="0"/>
        <v>8751.4000000000015</v>
      </c>
      <c r="D53" s="2">
        <v>1</v>
      </c>
    </row>
    <row r="54" spans="1:10" hidden="1" x14ac:dyDescent="0.3">
      <c r="B54">
        <v>60293.478999999999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</row>
    <row r="55" spans="1:10" x14ac:dyDescent="0.3">
      <c r="A55" t="s">
        <v>48</v>
      </c>
      <c r="C55">
        <f t="shared" si="0"/>
        <v>25.152000000001863</v>
      </c>
      <c r="D55" s="2">
        <v>1</v>
      </c>
    </row>
    <row r="56" spans="1:10" hidden="1" x14ac:dyDescent="0.3">
      <c r="B56">
        <v>60318.631000000001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</row>
    <row r="57" spans="1:10" x14ac:dyDescent="0.3">
      <c r="A57" t="s">
        <v>47</v>
      </c>
      <c r="C57">
        <f t="shared" si="0"/>
        <v>1378.9510000000009</v>
      </c>
      <c r="D57" s="2">
        <v>1</v>
      </c>
    </row>
    <row r="58" spans="1:10" hidden="1" x14ac:dyDescent="0.3">
      <c r="B58">
        <v>61697.582000000002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</row>
    <row r="59" spans="1:10" x14ac:dyDescent="0.3">
      <c r="A59" t="s">
        <v>48</v>
      </c>
      <c r="C59">
        <f t="shared" si="0"/>
        <v>62.057000000000698</v>
      </c>
      <c r="D59" s="2">
        <v>1</v>
      </c>
    </row>
    <row r="60" spans="1:10" hidden="1" x14ac:dyDescent="0.3">
      <c r="B60">
        <v>61759.639000000003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</row>
    <row r="61" spans="1:10" x14ac:dyDescent="0.3">
      <c r="A61" t="s">
        <v>47</v>
      </c>
      <c r="C61">
        <f t="shared" si="0"/>
        <v>139.95099999999366</v>
      </c>
      <c r="D61" s="2">
        <v>1</v>
      </c>
    </row>
    <row r="62" spans="1:10" hidden="1" x14ac:dyDescent="0.3">
      <c r="B62">
        <v>61899.59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</row>
    <row r="63" spans="1:10" x14ac:dyDescent="0.3">
      <c r="A63" t="s">
        <v>48</v>
      </c>
      <c r="C63">
        <f t="shared" si="0"/>
        <v>74.618000000002212</v>
      </c>
      <c r="D63" s="2">
        <v>1</v>
      </c>
    </row>
    <row r="64" spans="1:10" hidden="1" x14ac:dyDescent="0.3">
      <c r="B64">
        <v>61974.207999999999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</row>
    <row r="65" spans="1:10" x14ac:dyDescent="0.3">
      <c r="A65" t="s">
        <v>47</v>
      </c>
      <c r="C65">
        <f t="shared" si="0"/>
        <v>1.7799999999988358</v>
      </c>
      <c r="D65" s="2">
        <v>1</v>
      </c>
    </row>
    <row r="66" spans="1:10" hidden="1" x14ac:dyDescent="0.3">
      <c r="B66">
        <v>61975.987999999998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</row>
    <row r="67" spans="1:10" x14ac:dyDescent="0.3">
      <c r="A67" t="s">
        <v>48</v>
      </c>
      <c r="C67">
        <f t="shared" si="0"/>
        <v>3.1010000000023865</v>
      </c>
      <c r="D67" s="2">
        <v>1</v>
      </c>
    </row>
    <row r="68" spans="1:10" hidden="1" x14ac:dyDescent="0.3">
      <c r="B68">
        <v>61979.089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</row>
    <row r="69" spans="1:10" x14ac:dyDescent="0.3">
      <c r="A69" t="s">
        <v>47</v>
      </c>
      <c r="C69">
        <f t="shared" si="1"/>
        <v>3340.099000000002</v>
      </c>
      <c r="D69" s="2">
        <v>1</v>
      </c>
    </row>
    <row r="70" spans="1:10" hidden="1" x14ac:dyDescent="0.3">
      <c r="B70">
        <v>65319.188000000002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</row>
    <row r="71" spans="1:10" x14ac:dyDescent="0.3">
      <c r="A71" t="s">
        <v>49</v>
      </c>
      <c r="C71">
        <f t="shared" si="1"/>
        <v>8817.4129999999932</v>
      </c>
      <c r="D71" s="2">
        <v>1</v>
      </c>
    </row>
    <row r="72" spans="1:10" hidden="1" x14ac:dyDescent="0.3">
      <c r="B72">
        <v>74136.600999999995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</row>
    <row r="73" spans="1:10" x14ac:dyDescent="0.3">
      <c r="A73" t="s">
        <v>47</v>
      </c>
      <c r="C73">
        <f t="shared" si="1"/>
        <v>1373.5170000000071</v>
      </c>
      <c r="D73" s="2">
        <v>1</v>
      </c>
    </row>
    <row r="74" spans="1:10" hidden="1" x14ac:dyDescent="0.3">
      <c r="B74">
        <v>75510.118000000002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</row>
    <row r="75" spans="1:10" x14ac:dyDescent="0.3">
      <c r="A75" t="s">
        <v>48</v>
      </c>
      <c r="C75">
        <f t="shared" si="1"/>
        <v>618.80000000000291</v>
      </c>
      <c r="D75" s="2">
        <v>1</v>
      </c>
    </row>
    <row r="76" spans="1:10" hidden="1" x14ac:dyDescent="0.3">
      <c r="B76">
        <v>76128.918000000005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</row>
    <row r="77" spans="1:10" x14ac:dyDescent="0.3">
      <c r="A77" t="s">
        <v>47</v>
      </c>
      <c r="C77">
        <f t="shared" si="1"/>
        <v>2587.2390000000014</v>
      </c>
      <c r="D77" s="2">
        <v>1</v>
      </c>
    </row>
    <row r="78" spans="1:10" hidden="1" x14ac:dyDescent="0.3">
      <c r="B78">
        <v>78716.157000000007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</row>
    <row r="79" spans="1:10" x14ac:dyDescent="0.3">
      <c r="A79" t="s">
        <v>48</v>
      </c>
      <c r="C79">
        <f t="shared" si="1"/>
        <v>3739.5169999999925</v>
      </c>
      <c r="D79" s="2">
        <v>1</v>
      </c>
    </row>
    <row r="80" spans="1:10" hidden="1" x14ac:dyDescent="0.3">
      <c r="B80">
        <v>82455.673999999999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</row>
    <row r="81" spans="1:10" x14ac:dyDescent="0.3">
      <c r="A81" t="s">
        <v>47</v>
      </c>
      <c r="C81">
        <f t="shared" si="1"/>
        <v>759.73300000000745</v>
      </c>
      <c r="D81" s="2">
        <v>1</v>
      </c>
    </row>
    <row r="82" spans="1:10" hidden="1" x14ac:dyDescent="0.3">
      <c r="B82">
        <v>83215.407000000007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</row>
    <row r="83" spans="1:10" x14ac:dyDescent="0.3">
      <c r="A83" t="s">
        <v>49</v>
      </c>
      <c r="C83">
        <f t="shared" si="1"/>
        <v>197.21499999999651</v>
      </c>
      <c r="D83" s="2">
        <v>1</v>
      </c>
    </row>
    <row r="84" spans="1:10" hidden="1" x14ac:dyDescent="0.3">
      <c r="B84">
        <v>83412.622000000003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</row>
    <row r="85" spans="1:10" x14ac:dyDescent="0.3">
      <c r="A85" t="s">
        <v>47</v>
      </c>
      <c r="C85">
        <f t="shared" si="1"/>
        <v>270.66700000000128</v>
      </c>
      <c r="D85" s="2">
        <v>1</v>
      </c>
    </row>
    <row r="86" spans="1:10" hidden="1" x14ac:dyDescent="0.3">
      <c r="B86">
        <v>83683.289000000004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</row>
    <row r="87" spans="1:10" x14ac:dyDescent="0.3">
      <c r="A87" t="s">
        <v>49</v>
      </c>
      <c r="C87">
        <f t="shared" si="1"/>
        <v>297.67500000000291</v>
      </c>
      <c r="D87" s="2">
        <v>1</v>
      </c>
    </row>
    <row r="88" spans="1:10" hidden="1" x14ac:dyDescent="0.3">
      <c r="B88">
        <v>83980.964000000007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</row>
    <row r="89" spans="1:10" x14ac:dyDescent="0.3">
      <c r="A89" t="s">
        <v>47</v>
      </c>
      <c r="C89">
        <f t="shared" si="1"/>
        <v>24.266999999992549</v>
      </c>
      <c r="D89" s="2">
        <v>1</v>
      </c>
    </row>
    <row r="90" spans="1:10" hidden="1" x14ac:dyDescent="0.3">
      <c r="B90">
        <v>84005.231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</row>
    <row r="91" spans="1:10" x14ac:dyDescent="0.3">
      <c r="A91" t="s">
        <v>49</v>
      </c>
      <c r="C91">
        <f t="shared" si="1"/>
        <v>370.06600000000617</v>
      </c>
      <c r="D91" s="2">
        <v>1</v>
      </c>
    </row>
    <row r="92" spans="1:10" hidden="1" x14ac:dyDescent="0.3">
      <c r="B92">
        <v>84375.297000000006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</row>
    <row r="93" spans="1:10" x14ac:dyDescent="0.3">
      <c r="A93" t="s">
        <v>47</v>
      </c>
      <c r="C93">
        <f t="shared" si="1"/>
        <v>10.61699999999837</v>
      </c>
      <c r="D93" s="2">
        <v>1</v>
      </c>
    </row>
    <row r="94" spans="1:10" hidden="1" x14ac:dyDescent="0.3">
      <c r="B94">
        <v>84385.914000000004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</row>
    <row r="95" spans="1:10" x14ac:dyDescent="0.3">
      <c r="A95" t="s">
        <v>48</v>
      </c>
      <c r="C95">
        <f t="shared" si="1"/>
        <v>667.02199999999721</v>
      </c>
      <c r="D95" s="2">
        <v>1</v>
      </c>
    </row>
    <row r="96" spans="1:10" hidden="1" x14ac:dyDescent="0.3">
      <c r="B96">
        <v>85052.936000000002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</row>
    <row r="97" spans="1:10" x14ac:dyDescent="0.3">
      <c r="A97" t="s">
        <v>47</v>
      </c>
      <c r="C97">
        <f t="shared" si="1"/>
        <v>36.370999999999185</v>
      </c>
      <c r="D97" s="2">
        <v>1</v>
      </c>
    </row>
    <row r="98" spans="1:10" hidden="1" x14ac:dyDescent="0.3">
      <c r="B98">
        <v>85089.307000000001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</row>
    <row r="99" spans="1:10" x14ac:dyDescent="0.3">
      <c r="A99" t="s">
        <v>48</v>
      </c>
      <c r="C99">
        <f t="shared" si="1"/>
        <v>1955.0709999999963</v>
      </c>
      <c r="D99" s="2">
        <v>1</v>
      </c>
    </row>
    <row r="100" spans="1:10" hidden="1" x14ac:dyDescent="0.3">
      <c r="B100">
        <v>87044.377999999997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</row>
    <row r="101" spans="1:10" x14ac:dyDescent="0.3">
      <c r="A101" t="s">
        <v>47</v>
      </c>
      <c r="C101">
        <f t="shared" si="1"/>
        <v>26.89100000000326</v>
      </c>
      <c r="D101" s="2">
        <v>1</v>
      </c>
    </row>
    <row r="102" spans="1:10" hidden="1" x14ac:dyDescent="0.3">
      <c r="B102">
        <v>87071.269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</row>
    <row r="103" spans="1:10" x14ac:dyDescent="0.3">
      <c r="A103" t="s">
        <v>48</v>
      </c>
      <c r="C103">
        <f t="shared" si="1"/>
        <v>12.134000000005472</v>
      </c>
      <c r="D103" s="2">
        <v>1</v>
      </c>
    </row>
    <row r="104" spans="1:10" hidden="1" x14ac:dyDescent="0.3">
      <c r="B104">
        <v>87083.403000000006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</row>
    <row r="105" spans="1:10" x14ac:dyDescent="0.3">
      <c r="A105" t="s">
        <v>47</v>
      </c>
      <c r="C105">
        <f t="shared" si="1"/>
        <v>6751.6159999999945</v>
      </c>
      <c r="D105" s="2">
        <v>1</v>
      </c>
    </row>
    <row r="106" spans="1:10" hidden="1" x14ac:dyDescent="0.3">
      <c r="B106">
        <v>93835.019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</row>
    <row r="107" spans="1:10" x14ac:dyDescent="0.3">
      <c r="A107" t="s">
        <v>48</v>
      </c>
      <c r="C107">
        <f t="shared" si="1"/>
        <v>318.26699999999255</v>
      </c>
      <c r="D107" s="2">
        <v>1</v>
      </c>
    </row>
    <row r="108" spans="1:10" hidden="1" x14ac:dyDescent="0.3">
      <c r="B108">
        <v>94153.285999999993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</row>
    <row r="109" spans="1:10" x14ac:dyDescent="0.3">
      <c r="A109" t="s">
        <v>47</v>
      </c>
      <c r="C109">
        <f t="shared" si="1"/>
        <v>1146.445000000007</v>
      </c>
      <c r="D109" s="2">
        <v>1</v>
      </c>
    </row>
    <row r="110" spans="1:10" hidden="1" x14ac:dyDescent="0.3">
      <c r="B110">
        <v>95299.731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</row>
    <row r="111" spans="1:10" x14ac:dyDescent="0.3">
      <c r="A111" t="s">
        <v>49</v>
      </c>
      <c r="C111">
        <f t="shared" si="1"/>
        <v>997.69400000000314</v>
      </c>
      <c r="D111" s="2">
        <v>1</v>
      </c>
    </row>
    <row r="112" spans="1:10" hidden="1" x14ac:dyDescent="0.3">
      <c r="B112">
        <v>96297.425000000003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</row>
    <row r="113" spans="1:10" x14ac:dyDescent="0.3">
      <c r="A113" t="s">
        <v>47</v>
      </c>
      <c r="C113">
        <f t="shared" si="1"/>
        <v>1503.8139999999985</v>
      </c>
      <c r="D113" s="2">
        <v>1</v>
      </c>
    </row>
    <row r="114" spans="1:10" hidden="1" x14ac:dyDescent="0.3">
      <c r="B114">
        <v>97801.239000000001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</row>
    <row r="115" spans="1:10" x14ac:dyDescent="0.3">
      <c r="A115" t="s">
        <v>48</v>
      </c>
      <c r="C115">
        <f t="shared" si="1"/>
        <v>2659.377999999997</v>
      </c>
      <c r="D115" s="2">
        <v>1</v>
      </c>
    </row>
    <row r="116" spans="1:10" hidden="1" x14ac:dyDescent="0.3">
      <c r="B116">
        <v>100460.617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</row>
    <row r="117" spans="1:10" x14ac:dyDescent="0.3">
      <c r="A117" t="s">
        <v>47</v>
      </c>
      <c r="C117">
        <f t="shared" si="1"/>
        <v>1066.6440000000002</v>
      </c>
      <c r="D117" s="2">
        <v>1</v>
      </c>
    </row>
    <row r="118" spans="1:10" hidden="1" x14ac:dyDescent="0.3">
      <c r="B118">
        <v>101527.261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</row>
    <row r="119" spans="1:10" x14ac:dyDescent="0.3">
      <c r="A119" t="s">
        <v>48</v>
      </c>
      <c r="C119">
        <f t="shared" si="1"/>
        <v>1097.7560000000085</v>
      </c>
      <c r="D119" s="2">
        <v>1</v>
      </c>
    </row>
    <row r="120" spans="1:10" hidden="1" x14ac:dyDescent="0.3">
      <c r="B120">
        <v>102625.01700000001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</row>
    <row r="121" spans="1:10" x14ac:dyDescent="0.3">
      <c r="A121" t="s">
        <v>47</v>
      </c>
      <c r="C121">
        <f t="shared" si="1"/>
        <v>282.89699999999721</v>
      </c>
      <c r="D121" s="2">
        <v>1</v>
      </c>
    </row>
    <row r="122" spans="1:10" hidden="1" x14ac:dyDescent="0.3">
      <c r="B122">
        <v>102907.914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</row>
    <row r="123" spans="1:10" x14ac:dyDescent="0.3">
      <c r="A123" t="s">
        <v>48</v>
      </c>
      <c r="C123">
        <f t="shared" si="1"/>
        <v>8522.9859999999899</v>
      </c>
      <c r="D123" s="2">
        <v>1</v>
      </c>
    </row>
    <row r="124" spans="1:10" hidden="1" x14ac:dyDescent="0.3">
      <c r="B124">
        <v>111430.9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</row>
    <row r="125" spans="1:10" x14ac:dyDescent="0.3">
      <c r="A125" t="s">
        <v>47</v>
      </c>
      <c r="C125">
        <f t="shared" si="1"/>
        <v>293.68900000001304</v>
      </c>
      <c r="D125" s="2">
        <v>1</v>
      </c>
    </row>
    <row r="126" spans="1:10" hidden="1" x14ac:dyDescent="0.3">
      <c r="B126">
        <v>111724.58900000001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</row>
    <row r="127" spans="1:10" x14ac:dyDescent="0.3">
      <c r="A127" t="s">
        <v>54</v>
      </c>
      <c r="C127">
        <f t="shared" si="1"/>
        <v>517.55299999999988</v>
      </c>
      <c r="D127" s="2">
        <v>1</v>
      </c>
    </row>
    <row r="128" spans="1:10" hidden="1" x14ac:dyDescent="0.3">
      <c r="B128">
        <v>112242.14200000001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</row>
    <row r="129" spans="1:10" x14ac:dyDescent="0.3">
      <c r="A129" t="s">
        <v>47</v>
      </c>
      <c r="C129">
        <f t="shared" si="1"/>
        <v>1222.7729999999865</v>
      </c>
      <c r="D129" s="2">
        <v>1</v>
      </c>
    </row>
    <row r="130" spans="1:10" hidden="1" x14ac:dyDescent="0.3">
      <c r="B130">
        <v>113464.91499999999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</row>
    <row r="131" spans="1:10" x14ac:dyDescent="0.3">
      <c r="A131" t="s">
        <v>48</v>
      </c>
      <c r="C131">
        <f t="shared" si="1"/>
        <v>783.09600000000501</v>
      </c>
      <c r="D131" s="2">
        <v>1</v>
      </c>
    </row>
    <row r="132" spans="1:10" hidden="1" x14ac:dyDescent="0.3">
      <c r="B132">
        <v>114248.011</v>
      </c>
      <c r="C132">
        <f t="shared" ref="C132:C172" si="2">B133-B131</f>
        <v>0</v>
      </c>
      <c r="D132" s="2">
        <v>0</v>
      </c>
      <c r="E132" s="1"/>
      <c r="F132" s="1"/>
      <c r="G132" s="1"/>
      <c r="H132" s="1"/>
      <c r="I132" s="1"/>
      <c r="J132" s="1"/>
    </row>
    <row r="133" spans="1:10" x14ac:dyDescent="0.3">
      <c r="A133" t="s">
        <v>47</v>
      </c>
      <c r="C133">
        <f t="shared" si="2"/>
        <v>458.21800000000803</v>
      </c>
      <c r="D133" s="2">
        <v>1</v>
      </c>
    </row>
    <row r="134" spans="1:10" hidden="1" x14ac:dyDescent="0.3">
      <c r="B134">
        <v>114706.22900000001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</row>
    <row r="135" spans="1:10" x14ac:dyDescent="0.3">
      <c r="A135" t="s">
        <v>48</v>
      </c>
      <c r="C135">
        <f t="shared" si="2"/>
        <v>1233.3999999999942</v>
      </c>
      <c r="D135" s="2">
        <v>1</v>
      </c>
    </row>
    <row r="136" spans="1:10" hidden="1" x14ac:dyDescent="0.3">
      <c r="B136">
        <v>115939.629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</row>
    <row r="137" spans="1:10" x14ac:dyDescent="0.3">
      <c r="A137" t="s">
        <v>47</v>
      </c>
      <c r="C137">
        <f t="shared" si="2"/>
        <v>1117.8220000000001</v>
      </c>
      <c r="D137" s="2">
        <v>1</v>
      </c>
    </row>
    <row r="138" spans="1:10" hidden="1" x14ac:dyDescent="0.3">
      <c r="B138">
        <v>117057.451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</row>
    <row r="139" spans="1:10" x14ac:dyDescent="0.3">
      <c r="A139" t="s">
        <v>48</v>
      </c>
      <c r="C139">
        <f t="shared" si="2"/>
        <v>36.536999999996624</v>
      </c>
      <c r="D139" s="2">
        <v>1</v>
      </c>
    </row>
    <row r="140" spans="1:10" hidden="1" x14ac:dyDescent="0.3">
      <c r="B140">
        <v>117093.988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</row>
    <row r="141" spans="1:10" x14ac:dyDescent="0.3">
      <c r="A141" t="s">
        <v>47</v>
      </c>
      <c r="C141">
        <f t="shared" si="2"/>
        <v>5378.4879999999976</v>
      </c>
      <c r="D141" s="2">
        <v>1</v>
      </c>
    </row>
    <row r="142" spans="1:10" hidden="1" x14ac:dyDescent="0.3">
      <c r="B142">
        <v>122472.476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</row>
    <row r="143" spans="1:10" x14ac:dyDescent="0.3">
      <c r="A143" t="s">
        <v>49</v>
      </c>
      <c r="C143">
        <f t="shared" si="2"/>
        <v>1418.1710000000021</v>
      </c>
      <c r="D143" s="2">
        <v>1</v>
      </c>
    </row>
    <row r="144" spans="1:10" hidden="1" x14ac:dyDescent="0.3">
      <c r="B144">
        <v>123890.647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</row>
    <row r="145" spans="1:10" x14ac:dyDescent="0.3">
      <c r="A145" t="s">
        <v>47</v>
      </c>
      <c r="C145">
        <f t="shared" si="2"/>
        <v>3216.2860000000073</v>
      </c>
      <c r="D145" s="2">
        <v>1</v>
      </c>
    </row>
    <row r="146" spans="1:10" hidden="1" x14ac:dyDescent="0.3">
      <c r="B146">
        <v>127106.933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</row>
    <row r="147" spans="1:10" x14ac:dyDescent="0.3">
      <c r="A147" t="s">
        <v>48</v>
      </c>
      <c r="C147">
        <f t="shared" si="2"/>
        <v>2778.4360000000015</v>
      </c>
      <c r="D147" s="2">
        <v>1</v>
      </c>
    </row>
    <row r="148" spans="1:10" hidden="1" x14ac:dyDescent="0.3">
      <c r="B148">
        <v>129885.36900000001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</row>
    <row r="149" spans="1:10" x14ac:dyDescent="0.3">
      <c r="A149" t="s">
        <v>47</v>
      </c>
      <c r="C149">
        <f t="shared" si="2"/>
        <v>132.39800000000105</v>
      </c>
      <c r="D149" s="2">
        <v>1</v>
      </c>
    </row>
    <row r="150" spans="1:10" hidden="1" x14ac:dyDescent="0.3">
      <c r="B150">
        <v>130017.76700000001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</row>
    <row r="151" spans="1:10" x14ac:dyDescent="0.3">
      <c r="A151" t="s">
        <v>48</v>
      </c>
      <c r="C151">
        <f t="shared" si="2"/>
        <v>281.77899999999499</v>
      </c>
      <c r="D151" s="2">
        <v>1</v>
      </c>
    </row>
    <row r="152" spans="1:10" hidden="1" x14ac:dyDescent="0.3">
      <c r="B152">
        <v>130299.546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</row>
    <row r="153" spans="1:10" x14ac:dyDescent="0.3">
      <c r="A153" t="s">
        <v>47</v>
      </c>
      <c r="C153">
        <f t="shared" si="2"/>
        <v>33.472999999998137</v>
      </c>
      <c r="D153" s="2">
        <v>1</v>
      </c>
    </row>
    <row r="154" spans="1:10" hidden="1" x14ac:dyDescent="0.3">
      <c r="B154">
        <v>130333.019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</row>
    <row r="155" spans="1:10" x14ac:dyDescent="0.3">
      <c r="A155" t="s">
        <v>48</v>
      </c>
      <c r="C155">
        <f t="shared" si="2"/>
        <v>20.398000000001048</v>
      </c>
      <c r="D155" s="2">
        <v>1</v>
      </c>
    </row>
    <row r="156" spans="1:10" hidden="1" x14ac:dyDescent="0.3">
      <c r="B156">
        <v>130353.417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</row>
    <row r="157" spans="1:10" x14ac:dyDescent="0.3">
      <c r="A157" t="s">
        <v>47</v>
      </c>
      <c r="C157">
        <f t="shared" si="2"/>
        <v>507.88899999999558</v>
      </c>
      <c r="D157" s="2">
        <v>1</v>
      </c>
    </row>
    <row r="158" spans="1:10" hidden="1" x14ac:dyDescent="0.3">
      <c r="B158">
        <v>130861.306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</row>
    <row r="159" spans="1:10" x14ac:dyDescent="0.3">
      <c r="A159" t="s">
        <v>48</v>
      </c>
      <c r="C159">
        <f t="shared" si="2"/>
        <v>273.35900000001129</v>
      </c>
      <c r="D159" s="2">
        <v>1</v>
      </c>
    </row>
    <row r="160" spans="1:10" hidden="1" x14ac:dyDescent="0.3">
      <c r="B160">
        <v>131134.66500000001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</row>
    <row r="161" spans="1:10" x14ac:dyDescent="0.3">
      <c r="A161" t="s">
        <v>47</v>
      </c>
      <c r="C161">
        <f t="shared" si="2"/>
        <v>288.24499999999534</v>
      </c>
      <c r="D161" s="2">
        <v>1</v>
      </c>
    </row>
    <row r="162" spans="1:10" hidden="1" x14ac:dyDescent="0.3">
      <c r="B162">
        <v>131422.91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</row>
    <row r="163" spans="1:10" x14ac:dyDescent="0.3">
      <c r="A163" t="s">
        <v>48</v>
      </c>
      <c r="C163">
        <f t="shared" si="2"/>
        <v>7913.1009999999951</v>
      </c>
      <c r="D163" s="2">
        <v>1</v>
      </c>
    </row>
    <row r="164" spans="1:10" hidden="1" x14ac:dyDescent="0.3">
      <c r="B164">
        <v>139336.011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</row>
    <row r="165" spans="1:10" x14ac:dyDescent="0.3">
      <c r="A165" t="s">
        <v>47</v>
      </c>
      <c r="C165">
        <f t="shared" si="2"/>
        <v>1084.5920000000042</v>
      </c>
      <c r="D165" s="2">
        <v>1</v>
      </c>
    </row>
    <row r="166" spans="1:10" hidden="1" x14ac:dyDescent="0.3">
      <c r="B166">
        <v>140420.603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</row>
    <row r="167" spans="1:10" x14ac:dyDescent="0.3">
      <c r="A167" t="s">
        <v>48</v>
      </c>
      <c r="C167">
        <f t="shared" si="2"/>
        <v>2266.4929999999877</v>
      </c>
      <c r="D167" s="2">
        <v>1</v>
      </c>
    </row>
    <row r="168" spans="1:10" hidden="1" x14ac:dyDescent="0.3">
      <c r="B168">
        <v>142687.09599999999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</row>
    <row r="169" spans="1:10" x14ac:dyDescent="0.3">
      <c r="A169" t="s">
        <v>47</v>
      </c>
      <c r="C169">
        <f t="shared" si="2"/>
        <v>136.47100000001956</v>
      </c>
      <c r="D169" s="2">
        <v>1</v>
      </c>
    </row>
    <row r="170" spans="1:10" hidden="1" x14ac:dyDescent="0.3">
      <c r="B170">
        <v>142823.56700000001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</row>
    <row r="171" spans="1:10" x14ac:dyDescent="0.3">
      <c r="A171" t="s">
        <v>48</v>
      </c>
      <c r="C171">
        <f t="shared" si="2"/>
        <v>4171.8439999999828</v>
      </c>
      <c r="D171" s="2">
        <v>1</v>
      </c>
    </row>
    <row r="172" spans="1:10" hidden="1" x14ac:dyDescent="0.3">
      <c r="B172">
        <v>146995.41099999999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</row>
    <row r="177" spans="1:7" x14ac:dyDescent="0.3">
      <c r="A177" t="s">
        <v>50</v>
      </c>
      <c r="C177">
        <v>3401.6599999999962</v>
      </c>
      <c r="D177">
        <f>COUNT(C177:C218)</f>
        <v>42</v>
      </c>
      <c r="E177">
        <f>AVERAGE(C177:C218)</f>
        <v>1407.3798333333339</v>
      </c>
      <c r="F177">
        <f>STDEV(C177:C218)</f>
        <v>2001.6788062887251</v>
      </c>
      <c r="G177">
        <f>F177/SQRT(D177)</f>
        <v>308.86574535847154</v>
      </c>
    </row>
    <row r="178" spans="1:7" x14ac:dyDescent="0.3">
      <c r="A178" t="s">
        <v>47</v>
      </c>
      <c r="C178">
        <v>237.40700000000001</v>
      </c>
    </row>
    <row r="179" spans="1:7" x14ac:dyDescent="0.3">
      <c r="A179" t="s">
        <v>47</v>
      </c>
      <c r="C179">
        <v>975.48899999999992</v>
      </c>
    </row>
    <row r="180" spans="1:7" x14ac:dyDescent="0.3">
      <c r="A180" t="s">
        <v>47</v>
      </c>
      <c r="C180">
        <v>16.945999999999913</v>
      </c>
    </row>
    <row r="181" spans="1:7" x14ac:dyDescent="0.3">
      <c r="A181" t="s">
        <v>47</v>
      </c>
      <c r="C181">
        <v>77.768000000000029</v>
      </c>
    </row>
    <row r="182" spans="1:7" x14ac:dyDescent="0.3">
      <c r="A182" t="s">
        <v>47</v>
      </c>
      <c r="C182">
        <v>537.77500000000146</v>
      </c>
    </row>
    <row r="183" spans="1:7" x14ac:dyDescent="0.3">
      <c r="A183" t="s">
        <v>47</v>
      </c>
      <c r="C183">
        <v>198.33299999999872</v>
      </c>
    </row>
    <row r="184" spans="1:7" x14ac:dyDescent="0.3">
      <c r="A184" t="s">
        <v>47</v>
      </c>
      <c r="C184">
        <v>202.53399999999965</v>
      </c>
    </row>
    <row r="185" spans="1:7" x14ac:dyDescent="0.3">
      <c r="A185" t="s">
        <v>47</v>
      </c>
      <c r="C185">
        <v>5319.844000000001</v>
      </c>
    </row>
    <row r="186" spans="1:7" x14ac:dyDescent="0.3">
      <c r="A186" t="s">
        <v>47</v>
      </c>
      <c r="C186">
        <v>3288.2690000000002</v>
      </c>
    </row>
    <row r="187" spans="1:7" x14ac:dyDescent="0.3">
      <c r="A187" t="s">
        <v>47</v>
      </c>
      <c r="C187">
        <v>1500.7119999999995</v>
      </c>
    </row>
    <row r="188" spans="1:7" x14ac:dyDescent="0.3">
      <c r="A188" t="s">
        <v>47</v>
      </c>
      <c r="C188">
        <v>29.972999999998137</v>
      </c>
    </row>
    <row r="189" spans="1:7" x14ac:dyDescent="0.3">
      <c r="A189" t="s">
        <v>47</v>
      </c>
      <c r="C189">
        <v>8751.4000000000015</v>
      </c>
    </row>
    <row r="190" spans="1:7" x14ac:dyDescent="0.3">
      <c r="A190" t="s">
        <v>47</v>
      </c>
      <c r="C190">
        <v>1378.9510000000009</v>
      </c>
    </row>
    <row r="191" spans="1:7" x14ac:dyDescent="0.3">
      <c r="A191" t="s">
        <v>47</v>
      </c>
      <c r="C191">
        <v>139.95099999999366</v>
      </c>
    </row>
    <row r="192" spans="1:7" x14ac:dyDescent="0.3">
      <c r="A192" t="s">
        <v>47</v>
      </c>
      <c r="C192">
        <v>1.7799999999988358</v>
      </c>
    </row>
    <row r="193" spans="1:3" x14ac:dyDescent="0.3">
      <c r="A193" t="s">
        <v>47</v>
      </c>
      <c r="C193">
        <v>3340.099000000002</v>
      </c>
    </row>
    <row r="194" spans="1:3" x14ac:dyDescent="0.3">
      <c r="A194" t="s">
        <v>47</v>
      </c>
      <c r="C194">
        <v>1373.5170000000071</v>
      </c>
    </row>
    <row r="195" spans="1:3" x14ac:dyDescent="0.3">
      <c r="A195" t="s">
        <v>47</v>
      </c>
      <c r="C195">
        <v>2587.2390000000014</v>
      </c>
    </row>
    <row r="196" spans="1:3" x14ac:dyDescent="0.3">
      <c r="A196" t="s">
        <v>47</v>
      </c>
      <c r="C196">
        <v>759.73300000000745</v>
      </c>
    </row>
    <row r="197" spans="1:3" x14ac:dyDescent="0.3">
      <c r="A197" t="s">
        <v>47</v>
      </c>
      <c r="C197">
        <v>270.66700000000128</v>
      </c>
    </row>
    <row r="198" spans="1:3" x14ac:dyDescent="0.3">
      <c r="A198" t="s">
        <v>47</v>
      </c>
      <c r="C198">
        <v>24.266999999992549</v>
      </c>
    </row>
    <row r="199" spans="1:3" x14ac:dyDescent="0.3">
      <c r="A199" t="s">
        <v>47</v>
      </c>
      <c r="C199">
        <v>10.61699999999837</v>
      </c>
    </row>
    <row r="200" spans="1:3" x14ac:dyDescent="0.3">
      <c r="A200" t="s">
        <v>47</v>
      </c>
      <c r="C200">
        <v>36.370999999999185</v>
      </c>
    </row>
    <row r="201" spans="1:3" x14ac:dyDescent="0.3">
      <c r="A201" t="s">
        <v>47</v>
      </c>
      <c r="C201">
        <v>26.89100000000326</v>
      </c>
    </row>
    <row r="202" spans="1:3" x14ac:dyDescent="0.3">
      <c r="A202" t="s">
        <v>47</v>
      </c>
      <c r="C202">
        <v>6751.6159999999945</v>
      </c>
    </row>
    <row r="203" spans="1:3" x14ac:dyDescent="0.3">
      <c r="A203" t="s">
        <v>47</v>
      </c>
      <c r="C203">
        <v>1146.445000000007</v>
      </c>
    </row>
    <row r="204" spans="1:3" x14ac:dyDescent="0.3">
      <c r="A204" t="s">
        <v>47</v>
      </c>
      <c r="C204">
        <v>1503.8139999999985</v>
      </c>
    </row>
    <row r="205" spans="1:3" x14ac:dyDescent="0.3">
      <c r="A205" t="s">
        <v>47</v>
      </c>
      <c r="C205">
        <v>1066.6440000000002</v>
      </c>
    </row>
    <row r="206" spans="1:3" x14ac:dyDescent="0.3">
      <c r="A206" t="s">
        <v>47</v>
      </c>
      <c r="C206">
        <v>282.89699999999721</v>
      </c>
    </row>
    <row r="207" spans="1:3" x14ac:dyDescent="0.3">
      <c r="A207" t="s">
        <v>47</v>
      </c>
      <c r="C207">
        <v>293.68900000001304</v>
      </c>
    </row>
    <row r="208" spans="1:3" x14ac:dyDescent="0.3">
      <c r="A208" t="s">
        <v>47</v>
      </c>
      <c r="C208">
        <v>1222.7729999999865</v>
      </c>
    </row>
    <row r="209" spans="1:7" x14ac:dyDescent="0.3">
      <c r="A209" t="s">
        <v>47</v>
      </c>
      <c r="C209">
        <v>458.21800000000803</v>
      </c>
    </row>
    <row r="210" spans="1:7" x14ac:dyDescent="0.3">
      <c r="A210" t="s">
        <v>47</v>
      </c>
      <c r="C210">
        <v>1117.8220000000001</v>
      </c>
    </row>
    <row r="211" spans="1:7" x14ac:dyDescent="0.3">
      <c r="A211" t="s">
        <v>47</v>
      </c>
      <c r="C211">
        <v>5378.4879999999976</v>
      </c>
    </row>
    <row r="212" spans="1:7" x14ac:dyDescent="0.3">
      <c r="A212" t="s">
        <v>47</v>
      </c>
      <c r="C212">
        <v>3216.2860000000073</v>
      </c>
    </row>
    <row r="213" spans="1:7" x14ac:dyDescent="0.3">
      <c r="A213" t="s">
        <v>47</v>
      </c>
      <c r="C213">
        <v>132.39800000000105</v>
      </c>
    </row>
    <row r="214" spans="1:7" x14ac:dyDescent="0.3">
      <c r="A214" t="s">
        <v>47</v>
      </c>
      <c r="C214">
        <v>33.472999999998137</v>
      </c>
    </row>
    <row r="215" spans="1:7" x14ac:dyDescent="0.3">
      <c r="A215" t="s">
        <v>47</v>
      </c>
      <c r="C215">
        <v>507.88899999999558</v>
      </c>
    </row>
    <row r="216" spans="1:7" x14ac:dyDescent="0.3">
      <c r="A216" t="s">
        <v>47</v>
      </c>
      <c r="C216">
        <v>288.24499999999534</v>
      </c>
    </row>
    <row r="217" spans="1:7" x14ac:dyDescent="0.3">
      <c r="A217" t="s">
        <v>47</v>
      </c>
      <c r="C217">
        <v>1084.5920000000042</v>
      </c>
    </row>
    <row r="218" spans="1:7" x14ac:dyDescent="0.3">
      <c r="A218" t="s">
        <v>47</v>
      </c>
      <c r="C218">
        <v>136.47100000001956</v>
      </c>
    </row>
    <row r="219" spans="1:7" x14ac:dyDescent="0.3">
      <c r="A219" t="s">
        <v>51</v>
      </c>
      <c r="C219">
        <v>55.620999999999185</v>
      </c>
      <c r="D219">
        <f>COUNT(C219:C219)</f>
        <v>1</v>
      </c>
      <c r="E219">
        <f>AVERAGE(C219:C219)</f>
        <v>55.620999999999185</v>
      </c>
      <c r="F219">
        <v>0</v>
      </c>
      <c r="G219">
        <f>F219/SQRT(D219)</f>
        <v>0</v>
      </c>
    </row>
    <row r="220" spans="1:7" x14ac:dyDescent="0.3">
      <c r="A220" t="s">
        <v>52</v>
      </c>
      <c r="C220">
        <v>55.533999999999651</v>
      </c>
      <c r="D220">
        <f>COUNT(C220:C220)</f>
        <v>1</v>
      </c>
      <c r="E220">
        <f>AVERAGE(C220:C220)</f>
        <v>55.533999999999651</v>
      </c>
      <c r="F220">
        <v>0</v>
      </c>
      <c r="G220">
        <f>F220/SQRT(D220)</f>
        <v>0</v>
      </c>
    </row>
    <row r="221" spans="1:7" x14ac:dyDescent="0.3">
      <c r="A221" t="s">
        <v>53</v>
      </c>
      <c r="C221">
        <v>4742.4219999999987</v>
      </c>
      <c r="D221">
        <f>COUNT(C221:C221)</f>
        <v>1</v>
      </c>
      <c r="E221">
        <f>AVERAGE(C221:C221)</f>
        <v>4742.4219999999987</v>
      </c>
      <c r="F221">
        <v>0</v>
      </c>
      <c r="G221">
        <f>F221/SQRT(D221)</f>
        <v>0</v>
      </c>
    </row>
    <row r="222" spans="1:7" x14ac:dyDescent="0.3">
      <c r="A222" t="s">
        <v>49</v>
      </c>
      <c r="C222">
        <v>24007.860999999997</v>
      </c>
      <c r="D222">
        <f>COUNT(C222:C229)</f>
        <v>8</v>
      </c>
      <c r="E222">
        <f>AVERAGE(C222:C229)</f>
        <v>4719.8397500000001</v>
      </c>
      <c r="F222">
        <f>STDEV(C222:C229)</f>
        <v>8297.2567047502544</v>
      </c>
      <c r="G222">
        <f>F222/SQRT(D222)</f>
        <v>2933.5232405872262</v>
      </c>
    </row>
    <row r="223" spans="1:7" x14ac:dyDescent="0.3">
      <c r="A223" t="s">
        <v>49</v>
      </c>
      <c r="C223">
        <v>1652.6229999999996</v>
      </c>
    </row>
    <row r="224" spans="1:7" x14ac:dyDescent="0.3">
      <c r="A224" t="s">
        <v>49</v>
      </c>
      <c r="C224">
        <v>8817.4129999999932</v>
      </c>
    </row>
    <row r="225" spans="1:7" x14ac:dyDescent="0.3">
      <c r="A225" t="s">
        <v>49</v>
      </c>
      <c r="C225">
        <v>197.21499999999651</v>
      </c>
    </row>
    <row r="226" spans="1:7" x14ac:dyDescent="0.3">
      <c r="A226" t="s">
        <v>49</v>
      </c>
      <c r="C226">
        <v>297.67500000000291</v>
      </c>
    </row>
    <row r="227" spans="1:7" x14ac:dyDescent="0.3">
      <c r="A227" t="s">
        <v>49</v>
      </c>
      <c r="C227">
        <v>370.06600000000617</v>
      </c>
    </row>
    <row r="228" spans="1:7" x14ac:dyDescent="0.3">
      <c r="A228" t="s">
        <v>49</v>
      </c>
      <c r="C228">
        <v>997.69400000000314</v>
      </c>
    </row>
    <row r="229" spans="1:7" x14ac:dyDescent="0.3">
      <c r="A229" t="s">
        <v>49</v>
      </c>
      <c r="C229">
        <v>1418.1710000000021</v>
      </c>
    </row>
    <row r="230" spans="1:7" x14ac:dyDescent="0.3">
      <c r="A230" t="s">
        <v>48</v>
      </c>
      <c r="C230">
        <v>291.30700000000002</v>
      </c>
      <c r="D230">
        <f>COUNT(C230:C262)</f>
        <v>33</v>
      </c>
      <c r="E230">
        <f>AVERAGE(C230:C262)</f>
        <v>1371.9140303030294</v>
      </c>
      <c r="F230">
        <f>STDEV(C230:C262)</f>
        <v>2086.3197667765403</v>
      </c>
      <c r="G230">
        <f>F230/SQRT(D230)</f>
        <v>363.18165457449834</v>
      </c>
    </row>
    <row r="231" spans="1:7" x14ac:dyDescent="0.3">
      <c r="A231" t="s">
        <v>48</v>
      </c>
      <c r="C231">
        <v>486.11100000000079</v>
      </c>
    </row>
    <row r="232" spans="1:7" x14ac:dyDescent="0.3">
      <c r="A232" t="s">
        <v>48</v>
      </c>
      <c r="C232">
        <v>1453.6569999999992</v>
      </c>
    </row>
    <row r="233" spans="1:7" x14ac:dyDescent="0.3">
      <c r="A233" t="s">
        <v>48</v>
      </c>
      <c r="C233">
        <v>357.21399999999994</v>
      </c>
    </row>
    <row r="234" spans="1:7" x14ac:dyDescent="0.3">
      <c r="A234" t="s">
        <v>48</v>
      </c>
      <c r="C234">
        <v>1868.5330000000031</v>
      </c>
    </row>
    <row r="235" spans="1:7" x14ac:dyDescent="0.3">
      <c r="A235" t="s">
        <v>48</v>
      </c>
      <c r="C235">
        <v>433.47499999999854</v>
      </c>
    </row>
    <row r="236" spans="1:7" x14ac:dyDescent="0.3">
      <c r="A236" t="s">
        <v>48</v>
      </c>
      <c r="C236">
        <v>49.427999999999884</v>
      </c>
    </row>
    <row r="237" spans="1:7" x14ac:dyDescent="0.3">
      <c r="A237" t="s">
        <v>48</v>
      </c>
      <c r="C237">
        <v>215.833000000006</v>
      </c>
    </row>
    <row r="238" spans="1:7" x14ac:dyDescent="0.3">
      <c r="A238" t="s">
        <v>48</v>
      </c>
      <c r="C238">
        <v>85.75</v>
      </c>
    </row>
    <row r="239" spans="1:7" x14ac:dyDescent="0.3">
      <c r="A239" t="s">
        <v>48</v>
      </c>
      <c r="C239">
        <v>25.152000000001863</v>
      </c>
    </row>
    <row r="240" spans="1:7" x14ac:dyDescent="0.3">
      <c r="A240" t="s">
        <v>48</v>
      </c>
      <c r="C240">
        <v>62.057000000000698</v>
      </c>
    </row>
    <row r="241" spans="1:19" x14ac:dyDescent="0.3">
      <c r="A241" t="s">
        <v>48</v>
      </c>
      <c r="C241">
        <v>74.618000000002212</v>
      </c>
    </row>
    <row r="242" spans="1:19" x14ac:dyDescent="0.3">
      <c r="A242" t="s">
        <v>48</v>
      </c>
      <c r="C242">
        <v>3.1010000000023865</v>
      </c>
    </row>
    <row r="243" spans="1:19" x14ac:dyDescent="0.3">
      <c r="A243" t="s">
        <v>48</v>
      </c>
      <c r="C243">
        <v>618.80000000000291</v>
      </c>
    </row>
    <row r="244" spans="1:19" x14ac:dyDescent="0.3">
      <c r="A244" t="s">
        <v>48</v>
      </c>
      <c r="C244">
        <v>3739.5169999999925</v>
      </c>
    </row>
    <row r="245" spans="1:19" x14ac:dyDescent="0.3">
      <c r="A245" t="s">
        <v>48</v>
      </c>
      <c r="C245">
        <v>667.02199999999721</v>
      </c>
    </row>
    <row r="246" spans="1:19" x14ac:dyDescent="0.3">
      <c r="A246" t="s">
        <v>48</v>
      </c>
      <c r="C246">
        <v>1955.0709999999963</v>
      </c>
    </row>
    <row r="247" spans="1:19" x14ac:dyDescent="0.3">
      <c r="A247" t="s">
        <v>48</v>
      </c>
      <c r="C247">
        <v>12.134000000005472</v>
      </c>
    </row>
    <row r="248" spans="1:19" x14ac:dyDescent="0.3">
      <c r="A248" t="s">
        <v>48</v>
      </c>
      <c r="C248">
        <v>318.26699999999255</v>
      </c>
    </row>
    <row r="249" spans="1:19" x14ac:dyDescent="0.3">
      <c r="A249" t="s">
        <v>48</v>
      </c>
      <c r="C249">
        <v>2659.377999999997</v>
      </c>
    </row>
    <row r="250" spans="1:19" x14ac:dyDescent="0.3">
      <c r="A250" t="s">
        <v>48</v>
      </c>
      <c r="C250">
        <v>1097.7560000000085</v>
      </c>
    </row>
    <row r="251" spans="1:19" x14ac:dyDescent="0.3">
      <c r="A251" t="s">
        <v>48</v>
      </c>
      <c r="C251">
        <v>8522.9859999999899</v>
      </c>
      <c r="M251" t="s">
        <v>62</v>
      </c>
      <c r="N251" t="s">
        <v>9</v>
      </c>
      <c r="O251">
        <v>42</v>
      </c>
      <c r="P251">
        <v>1407.3798333333339</v>
      </c>
      <c r="Q251">
        <v>2001.6788062887251</v>
      </c>
      <c r="R251">
        <v>308.86574535847154</v>
      </c>
      <c r="S251">
        <v>59109.953000000023</v>
      </c>
    </row>
    <row r="252" spans="1:19" x14ac:dyDescent="0.3">
      <c r="A252" t="s">
        <v>48</v>
      </c>
      <c r="C252">
        <v>783.09600000000501</v>
      </c>
      <c r="M252" t="s">
        <v>62</v>
      </c>
      <c r="N252" t="s">
        <v>10</v>
      </c>
      <c r="O252">
        <v>1</v>
      </c>
      <c r="P252">
        <v>55.620999999999185</v>
      </c>
      <c r="Q252">
        <v>0</v>
      </c>
      <c r="R252">
        <v>0</v>
      </c>
      <c r="S252">
        <v>55.620999999999185</v>
      </c>
    </row>
    <row r="253" spans="1:19" x14ac:dyDescent="0.3">
      <c r="A253" t="s">
        <v>48</v>
      </c>
      <c r="C253">
        <v>1233.3999999999942</v>
      </c>
      <c r="M253" t="s">
        <v>62</v>
      </c>
      <c r="N253" t="s">
        <v>11</v>
      </c>
      <c r="O253">
        <v>1</v>
      </c>
      <c r="P253">
        <v>55.533999999999651</v>
      </c>
      <c r="Q253">
        <v>0</v>
      </c>
      <c r="R253">
        <v>0</v>
      </c>
      <c r="S253">
        <v>55.533999999999651</v>
      </c>
    </row>
    <row r="254" spans="1:19" x14ac:dyDescent="0.3">
      <c r="A254" t="s">
        <v>48</v>
      </c>
      <c r="C254">
        <v>36.536999999996624</v>
      </c>
      <c r="M254" t="s">
        <v>62</v>
      </c>
      <c r="N254" t="s">
        <v>12</v>
      </c>
      <c r="O254">
        <v>1</v>
      </c>
      <c r="P254">
        <v>4742.4219999999987</v>
      </c>
      <c r="Q254">
        <v>0</v>
      </c>
      <c r="R254">
        <v>0</v>
      </c>
      <c r="S254">
        <v>4742.4219999999987</v>
      </c>
    </row>
    <row r="255" spans="1:19" x14ac:dyDescent="0.3">
      <c r="A255" t="s">
        <v>48</v>
      </c>
      <c r="C255">
        <v>2778.4360000000015</v>
      </c>
      <c r="M255" t="s">
        <v>62</v>
      </c>
      <c r="N255" t="s">
        <v>13</v>
      </c>
      <c r="O255">
        <v>8</v>
      </c>
      <c r="P255">
        <v>4719.8397500000001</v>
      </c>
      <c r="Q255">
        <v>8297.2567047502544</v>
      </c>
      <c r="R255">
        <v>2933.5232405872262</v>
      </c>
      <c r="S255">
        <v>37758.718000000001</v>
      </c>
    </row>
    <row r="256" spans="1:19" x14ac:dyDescent="0.3">
      <c r="A256" t="s">
        <v>48</v>
      </c>
      <c r="C256">
        <v>281.77899999999499</v>
      </c>
      <c r="M256" t="s">
        <v>62</v>
      </c>
      <c r="N256" t="s">
        <v>14</v>
      </c>
      <c r="O256">
        <v>33</v>
      </c>
      <c r="P256">
        <v>1371.9140303030294</v>
      </c>
      <c r="Q256">
        <v>2086.3197667765403</v>
      </c>
      <c r="R256">
        <v>363.18165457449834</v>
      </c>
      <c r="S256">
        <v>45273.162999999971</v>
      </c>
    </row>
    <row r="257" spans="1:19" x14ac:dyDescent="0.3">
      <c r="A257" t="s">
        <v>48</v>
      </c>
      <c r="C257">
        <v>20.398000000001048</v>
      </c>
      <c r="M257" t="s">
        <v>63</v>
      </c>
      <c r="N257" t="s">
        <v>9</v>
      </c>
      <c r="O257">
        <v>64</v>
      </c>
      <c r="P257">
        <v>474.33096874999876</v>
      </c>
      <c r="Q257">
        <v>1512.0012170478226</v>
      </c>
      <c r="R257">
        <v>189.00015213097782</v>
      </c>
      <c r="S257">
        <v>30357.181999999921</v>
      </c>
    </row>
    <row r="258" spans="1:19" x14ac:dyDescent="0.3">
      <c r="A258" t="s">
        <v>48</v>
      </c>
      <c r="C258">
        <v>273.35900000001129</v>
      </c>
      <c r="M258" t="s">
        <v>63</v>
      </c>
      <c r="N258" t="s">
        <v>10</v>
      </c>
      <c r="O258">
        <v>0</v>
      </c>
      <c r="P258">
        <v>0</v>
      </c>
      <c r="Q258">
        <v>0</v>
      </c>
      <c r="R258">
        <v>0</v>
      </c>
      <c r="S258">
        <v>0</v>
      </c>
    </row>
    <row r="259" spans="1:19" x14ac:dyDescent="0.3">
      <c r="A259" t="s">
        <v>48</v>
      </c>
      <c r="C259">
        <v>7913.1009999999951</v>
      </c>
      <c r="M259" t="s">
        <v>63</v>
      </c>
      <c r="N259" t="s">
        <v>11</v>
      </c>
      <c r="O259">
        <v>0</v>
      </c>
      <c r="P259">
        <v>0</v>
      </c>
      <c r="Q259">
        <v>0</v>
      </c>
      <c r="R259">
        <v>0</v>
      </c>
      <c r="S259">
        <v>0</v>
      </c>
    </row>
    <row r="260" spans="1:19" x14ac:dyDescent="0.3">
      <c r="A260" t="s">
        <v>48</v>
      </c>
      <c r="C260">
        <v>2266.4929999999877</v>
      </c>
      <c r="M260" t="s">
        <v>63</v>
      </c>
      <c r="N260" t="s">
        <v>12</v>
      </c>
      <c r="O260">
        <v>0</v>
      </c>
      <c r="P260">
        <v>0</v>
      </c>
      <c r="Q260">
        <v>0</v>
      </c>
      <c r="R260">
        <v>0</v>
      </c>
      <c r="S260">
        <v>0</v>
      </c>
    </row>
    <row r="261" spans="1:19" x14ac:dyDescent="0.3">
      <c r="A261" t="s">
        <v>48</v>
      </c>
      <c r="C261">
        <v>4171.8439999999828</v>
      </c>
      <c r="M261" t="s">
        <v>63</v>
      </c>
      <c r="N261" t="s">
        <v>13</v>
      </c>
      <c r="O261">
        <v>44</v>
      </c>
      <c r="P261">
        <v>940.23852272727413</v>
      </c>
      <c r="Q261">
        <v>2831.7584789233206</v>
      </c>
      <c r="R261">
        <v>426.90365324982656</v>
      </c>
      <c r="S261">
        <v>41370.495000000061</v>
      </c>
    </row>
    <row r="262" spans="1:19" x14ac:dyDescent="0.3">
      <c r="A262" t="s">
        <v>54</v>
      </c>
      <c r="C262">
        <v>517.55299999999988</v>
      </c>
      <c r="M262" t="s">
        <v>63</v>
      </c>
      <c r="N262" t="s">
        <v>14</v>
      </c>
      <c r="O262">
        <v>20</v>
      </c>
      <c r="P262">
        <v>3763.3201000000008</v>
      </c>
      <c r="Q262">
        <v>5604.2936742679904</v>
      </c>
      <c r="R262">
        <v>1253.158162153529</v>
      </c>
      <c r="S262">
        <v>75266.402000000016</v>
      </c>
    </row>
    <row r="263" spans="1:19" x14ac:dyDescent="0.3">
      <c r="M263" t="s">
        <v>73</v>
      </c>
      <c r="N263" t="s">
        <v>9</v>
      </c>
      <c r="O263">
        <v>79</v>
      </c>
      <c r="P263">
        <v>577.64081012658164</v>
      </c>
      <c r="Q263">
        <v>608.49240211513609</v>
      </c>
      <c r="R263">
        <v>68.460743942515251</v>
      </c>
      <c r="S263">
        <v>45633.623999999953</v>
      </c>
    </row>
    <row r="264" spans="1:19" x14ac:dyDescent="0.3">
      <c r="J264" t="s">
        <v>8</v>
      </c>
      <c r="M264" t="s">
        <v>73</v>
      </c>
      <c r="N264" t="s">
        <v>10</v>
      </c>
      <c r="O264">
        <v>3</v>
      </c>
      <c r="P264">
        <v>111.13133333333099</v>
      </c>
      <c r="Q264">
        <v>98.323932408818663</v>
      </c>
      <c r="R264">
        <v>56.76734884401403</v>
      </c>
      <c r="S264">
        <v>333.39399999999296</v>
      </c>
    </row>
    <row r="265" spans="1:19" x14ac:dyDescent="0.3">
      <c r="D265" t="s">
        <v>62</v>
      </c>
      <c r="E265" t="s">
        <v>9</v>
      </c>
      <c r="F265">
        <v>42</v>
      </c>
      <c r="G265">
        <v>1407.3798333333339</v>
      </c>
      <c r="H265">
        <v>2001.6788062887251</v>
      </c>
      <c r="I265">
        <v>308.86574535847154</v>
      </c>
      <c r="J265">
        <f t="shared" ref="J265:J269" si="3">F265*G265</f>
        <v>59109.953000000023</v>
      </c>
      <c r="M265" t="s">
        <v>73</v>
      </c>
      <c r="N265" t="s">
        <v>11</v>
      </c>
      <c r="O265">
        <v>3</v>
      </c>
      <c r="P265">
        <v>119.25933333334008</v>
      </c>
      <c r="Q265">
        <v>59.11790696847487</v>
      </c>
      <c r="R265">
        <v>34.131739502176224</v>
      </c>
      <c r="S265">
        <v>357.77800000002026</v>
      </c>
    </row>
    <row r="266" spans="1:19" x14ac:dyDescent="0.3">
      <c r="D266" t="s">
        <v>62</v>
      </c>
      <c r="E266" t="s">
        <v>10</v>
      </c>
      <c r="F266">
        <v>1</v>
      </c>
      <c r="G266">
        <v>55.620999999999185</v>
      </c>
      <c r="H266">
        <v>0</v>
      </c>
      <c r="I266">
        <v>0</v>
      </c>
      <c r="J266">
        <f t="shared" si="3"/>
        <v>55.620999999999185</v>
      </c>
      <c r="M266" t="s">
        <v>73</v>
      </c>
      <c r="N266" t="s">
        <v>12</v>
      </c>
      <c r="O266">
        <v>2</v>
      </c>
      <c r="P266">
        <v>1958.5219999999972</v>
      </c>
      <c r="Q266">
        <v>588.14030789259402</v>
      </c>
      <c r="R266">
        <v>415.87799999999714</v>
      </c>
      <c r="S266">
        <v>3917.0439999999944</v>
      </c>
    </row>
    <row r="267" spans="1:19" x14ac:dyDescent="0.3">
      <c r="D267" t="s">
        <v>62</v>
      </c>
      <c r="E267" t="s">
        <v>11</v>
      </c>
      <c r="F267">
        <v>1</v>
      </c>
      <c r="G267">
        <v>55.533999999999651</v>
      </c>
      <c r="H267">
        <v>0</v>
      </c>
      <c r="I267">
        <v>0</v>
      </c>
      <c r="J267">
        <f t="shared" si="3"/>
        <v>55.533999999999651</v>
      </c>
      <c r="M267" t="s">
        <v>73</v>
      </c>
      <c r="N267" t="s">
        <v>13</v>
      </c>
      <c r="O267">
        <v>17</v>
      </c>
      <c r="P267">
        <v>1507.3137647058832</v>
      </c>
      <c r="Q267">
        <v>1481.2874171443102</v>
      </c>
      <c r="R267">
        <v>359.26496957555054</v>
      </c>
      <c r="S267">
        <v>25624.334000000013</v>
      </c>
    </row>
    <row r="268" spans="1:19" x14ac:dyDescent="0.3">
      <c r="D268" t="s">
        <v>62</v>
      </c>
      <c r="E268" t="s">
        <v>12</v>
      </c>
      <c r="F268">
        <v>1</v>
      </c>
      <c r="G268">
        <v>4742.4219999999987</v>
      </c>
      <c r="H268">
        <v>0</v>
      </c>
      <c r="I268">
        <v>0</v>
      </c>
      <c r="J268">
        <f t="shared" si="3"/>
        <v>4742.4219999999987</v>
      </c>
      <c r="M268" t="s">
        <v>73</v>
      </c>
      <c r="N268" t="s">
        <v>14</v>
      </c>
      <c r="O268">
        <v>60</v>
      </c>
      <c r="P268">
        <v>1185.4767500000007</v>
      </c>
      <c r="Q268">
        <v>1382.260928502096</v>
      </c>
      <c r="R268">
        <v>178.44911854006062</v>
      </c>
      <c r="S268">
        <v>71128.60500000004</v>
      </c>
    </row>
    <row r="269" spans="1:19" x14ac:dyDescent="0.3">
      <c r="D269" t="s">
        <v>62</v>
      </c>
      <c r="E269" t="s">
        <v>13</v>
      </c>
      <c r="F269">
        <v>8</v>
      </c>
      <c r="G269">
        <v>4719.8397500000001</v>
      </c>
      <c r="H269">
        <v>8297.2567047502544</v>
      </c>
      <c r="I269">
        <v>2933.5232405872262</v>
      </c>
      <c r="J269">
        <f t="shared" si="3"/>
        <v>37758.718000000001</v>
      </c>
      <c r="M269" t="s">
        <v>72</v>
      </c>
      <c r="N269" t="s">
        <v>9</v>
      </c>
      <c r="O269">
        <v>23</v>
      </c>
      <c r="P269">
        <v>800.88043478260818</v>
      </c>
      <c r="Q269">
        <v>831.6502799990692</v>
      </c>
      <c r="R269">
        <v>173.41107083440809</v>
      </c>
      <c r="S269">
        <v>18420.249999999989</v>
      </c>
    </row>
    <row r="270" spans="1:19" x14ac:dyDescent="0.3">
      <c r="D270" t="s">
        <v>62</v>
      </c>
      <c r="E270" t="s">
        <v>14</v>
      </c>
      <c r="F270">
        <v>33</v>
      </c>
      <c r="G270">
        <v>1371.9140303030294</v>
      </c>
      <c r="H270">
        <v>2086.3197667765403</v>
      </c>
      <c r="I270">
        <v>363.18165457449834</v>
      </c>
      <c r="J270">
        <f>F270*G270</f>
        <v>45273.162999999971</v>
      </c>
      <c r="M270" t="s">
        <v>72</v>
      </c>
      <c r="N270" t="s">
        <v>10</v>
      </c>
      <c r="O270">
        <v>1</v>
      </c>
      <c r="P270">
        <v>44.159999999999854</v>
      </c>
      <c r="Q270">
        <v>0</v>
      </c>
      <c r="R270">
        <v>0</v>
      </c>
      <c r="S270">
        <v>44.159999999999854</v>
      </c>
    </row>
    <row r="271" spans="1:19" x14ac:dyDescent="0.3">
      <c r="J271">
        <f>SUM(J265:J270)</f>
        <v>146995.41099999999</v>
      </c>
      <c r="M271" t="s">
        <v>72</v>
      </c>
      <c r="N271" t="s">
        <v>11</v>
      </c>
      <c r="O271">
        <v>1</v>
      </c>
      <c r="P271">
        <v>12</v>
      </c>
      <c r="Q271">
        <v>0</v>
      </c>
      <c r="R271">
        <v>0</v>
      </c>
      <c r="S271">
        <v>12</v>
      </c>
    </row>
    <row r="272" spans="1:19" x14ac:dyDescent="0.3">
      <c r="M272" t="s">
        <v>72</v>
      </c>
      <c r="N272" t="s">
        <v>12</v>
      </c>
      <c r="O272">
        <v>1</v>
      </c>
      <c r="P272">
        <v>1839.5200000000004</v>
      </c>
      <c r="Q272">
        <v>0</v>
      </c>
      <c r="R272">
        <v>0</v>
      </c>
      <c r="S272">
        <v>1839.5200000000004</v>
      </c>
    </row>
    <row r="273" spans="13:19" x14ac:dyDescent="0.3">
      <c r="M273" t="s">
        <v>72</v>
      </c>
      <c r="N273" t="s">
        <v>13</v>
      </c>
      <c r="O273">
        <v>4</v>
      </c>
      <c r="P273">
        <v>1127.0400000000013</v>
      </c>
      <c r="Q273">
        <v>516.52181573805069</v>
      </c>
      <c r="R273">
        <v>258.26090786902535</v>
      </c>
      <c r="S273">
        <v>4508.1600000000053</v>
      </c>
    </row>
    <row r="274" spans="13:19" x14ac:dyDescent="0.3">
      <c r="M274" t="s">
        <v>72</v>
      </c>
      <c r="N274" t="s">
        <v>14</v>
      </c>
      <c r="O274">
        <v>17</v>
      </c>
      <c r="P274">
        <v>7475.5341176470602</v>
      </c>
      <c r="Q274">
        <v>9264.5237502306754</v>
      </c>
      <c r="R274">
        <v>2246.9770584261482</v>
      </c>
      <c r="S274">
        <v>127084.08000000002</v>
      </c>
    </row>
    <row r="275" spans="13:19" x14ac:dyDescent="0.3">
      <c r="M275" t="s">
        <v>71</v>
      </c>
      <c r="N275" t="s">
        <v>9</v>
      </c>
      <c r="O275">
        <v>62</v>
      </c>
      <c r="P275">
        <v>289.97129032258044</v>
      </c>
      <c r="Q275">
        <v>494.00671337272797</v>
      </c>
      <c r="R275">
        <v>62.73891533728316</v>
      </c>
      <c r="S275">
        <v>17978.219999999987</v>
      </c>
    </row>
    <row r="276" spans="13:19" x14ac:dyDescent="0.3">
      <c r="M276" t="s">
        <v>71</v>
      </c>
      <c r="N276" t="s">
        <v>10</v>
      </c>
      <c r="O276">
        <v>2</v>
      </c>
      <c r="P276">
        <v>58.080000000001746</v>
      </c>
      <c r="Q276">
        <v>14.255272708723263</v>
      </c>
      <c r="R276">
        <v>10.080000000001743</v>
      </c>
      <c r="S276">
        <v>116.16000000000349</v>
      </c>
    </row>
    <row r="277" spans="13:19" x14ac:dyDescent="0.3">
      <c r="M277" t="s">
        <v>71</v>
      </c>
      <c r="N277" t="s">
        <v>11</v>
      </c>
      <c r="O277">
        <v>2</v>
      </c>
      <c r="P277">
        <v>32.240000000008877</v>
      </c>
      <c r="Q277">
        <v>21.83545740302845</v>
      </c>
      <c r="R277">
        <v>15.439999999991416</v>
      </c>
      <c r="S277">
        <v>64.480000000017753</v>
      </c>
    </row>
    <row r="278" spans="13:19" x14ac:dyDescent="0.3">
      <c r="M278" t="s">
        <v>71</v>
      </c>
      <c r="N278" t="s">
        <v>12</v>
      </c>
      <c r="O278">
        <v>2</v>
      </c>
      <c r="P278">
        <v>24845.374999999996</v>
      </c>
      <c r="Q278">
        <v>16777.006409262958</v>
      </c>
      <c r="R278">
        <v>11863.135000000007</v>
      </c>
      <c r="S278">
        <v>49690.749999999993</v>
      </c>
    </row>
    <row r="279" spans="13:19" x14ac:dyDescent="0.3">
      <c r="M279" t="s">
        <v>71</v>
      </c>
      <c r="N279" t="s">
        <v>13</v>
      </c>
      <c r="O279">
        <v>17</v>
      </c>
      <c r="P279">
        <v>1828.7947058823515</v>
      </c>
      <c r="Q279">
        <v>4589.9390463873779</v>
      </c>
      <c r="R279">
        <v>1113.2237354942329</v>
      </c>
      <c r="S279">
        <v>31089.509999999977</v>
      </c>
    </row>
    <row r="280" spans="13:19" x14ac:dyDescent="0.3">
      <c r="M280" t="s">
        <v>71</v>
      </c>
      <c r="N280" t="s">
        <v>14</v>
      </c>
      <c r="O280">
        <v>44</v>
      </c>
      <c r="P280">
        <v>1187.6272727272733</v>
      </c>
      <c r="Q280">
        <v>2163.8466376440701</v>
      </c>
      <c r="R280">
        <v>326.21215458806824</v>
      </c>
      <c r="S280">
        <v>52255.600000000028</v>
      </c>
    </row>
    <row r="281" spans="13:19" x14ac:dyDescent="0.3">
      <c r="M281" t="s">
        <v>70</v>
      </c>
      <c r="N281" t="s">
        <v>9</v>
      </c>
      <c r="O281">
        <v>71</v>
      </c>
      <c r="P281">
        <v>638.71422535211286</v>
      </c>
      <c r="Q281">
        <v>854.07263014112311</v>
      </c>
      <c r="R281">
        <v>101.35977322168677</v>
      </c>
      <c r="S281">
        <v>45348.710000000014</v>
      </c>
    </row>
    <row r="282" spans="13:19" x14ac:dyDescent="0.3">
      <c r="M282" t="s">
        <v>70</v>
      </c>
      <c r="N282" t="s">
        <v>10</v>
      </c>
      <c r="O282">
        <v>11</v>
      </c>
      <c r="P282">
        <v>52.621818181818526</v>
      </c>
      <c r="Q282">
        <v>14.782001094698662</v>
      </c>
      <c r="R282">
        <v>4.4569410256125677</v>
      </c>
      <c r="S282">
        <v>578.84000000000378</v>
      </c>
    </row>
    <row r="283" spans="13:19" x14ac:dyDescent="0.3">
      <c r="M283" t="s">
        <v>70</v>
      </c>
      <c r="N283" t="s">
        <v>11</v>
      </c>
      <c r="O283">
        <v>11</v>
      </c>
      <c r="P283">
        <v>86.707272727269626</v>
      </c>
      <c r="Q283">
        <v>42.662247969581259</v>
      </c>
      <c r="R283">
        <v>12.863151748018412</v>
      </c>
      <c r="S283">
        <v>953.77999999996587</v>
      </c>
    </row>
    <row r="284" spans="13:19" x14ac:dyDescent="0.3">
      <c r="M284" t="s">
        <v>70</v>
      </c>
      <c r="N284" t="s">
        <v>12</v>
      </c>
      <c r="O284">
        <v>7</v>
      </c>
      <c r="P284">
        <v>6503.9428571428562</v>
      </c>
      <c r="Q284">
        <v>6695.1834972854786</v>
      </c>
      <c r="R284">
        <v>2530.5415022515808</v>
      </c>
      <c r="S284">
        <v>45527.599999999991</v>
      </c>
    </row>
    <row r="285" spans="13:19" x14ac:dyDescent="0.3">
      <c r="M285" t="s">
        <v>70</v>
      </c>
      <c r="N285" t="s">
        <v>13</v>
      </c>
      <c r="O285">
        <v>27</v>
      </c>
      <c r="P285">
        <v>883.26666666666688</v>
      </c>
      <c r="Q285">
        <v>820.63051806335159</v>
      </c>
      <c r="R285">
        <v>157.93041683636602</v>
      </c>
      <c r="S285">
        <v>23848.200000000004</v>
      </c>
    </row>
    <row r="286" spans="13:19" x14ac:dyDescent="0.3">
      <c r="M286" t="s">
        <v>70</v>
      </c>
      <c r="N286" t="s">
        <v>14</v>
      </c>
      <c r="O286">
        <v>35</v>
      </c>
      <c r="P286">
        <v>994.57057142857172</v>
      </c>
      <c r="Q286">
        <v>1510.826740430439</v>
      </c>
      <c r="R286">
        <v>255.37632956648034</v>
      </c>
      <c r="S286">
        <v>34809.970000000008</v>
      </c>
    </row>
    <row r="287" spans="13:19" x14ac:dyDescent="0.3">
      <c r="M287" t="s">
        <v>69</v>
      </c>
      <c r="N287" t="s">
        <v>9</v>
      </c>
      <c r="O287">
        <v>77</v>
      </c>
      <c r="P287">
        <v>325.75948051948001</v>
      </c>
      <c r="Q287">
        <v>430.11424782411666</v>
      </c>
      <c r="R287">
        <v>49.016067625539911</v>
      </c>
      <c r="S287">
        <v>25083.47999999996</v>
      </c>
    </row>
    <row r="288" spans="13:19" x14ac:dyDescent="0.3">
      <c r="M288" t="s">
        <v>69</v>
      </c>
      <c r="N288" t="s">
        <v>10</v>
      </c>
      <c r="O288">
        <v>0</v>
      </c>
      <c r="P288">
        <v>0</v>
      </c>
      <c r="Q288">
        <v>0</v>
      </c>
      <c r="R288">
        <v>0</v>
      </c>
      <c r="S288">
        <v>0</v>
      </c>
    </row>
    <row r="289" spans="13:19" x14ac:dyDescent="0.3">
      <c r="M289" t="s">
        <v>69</v>
      </c>
      <c r="N289" t="s">
        <v>11</v>
      </c>
      <c r="O289">
        <v>0</v>
      </c>
      <c r="P289">
        <v>0</v>
      </c>
      <c r="Q289">
        <v>0</v>
      </c>
      <c r="R289">
        <v>0</v>
      </c>
      <c r="S289">
        <v>0</v>
      </c>
    </row>
    <row r="290" spans="13:19" x14ac:dyDescent="0.3">
      <c r="M290" t="s">
        <v>69</v>
      </c>
      <c r="N290" t="s">
        <v>12</v>
      </c>
      <c r="O290">
        <v>0</v>
      </c>
      <c r="P290">
        <v>0</v>
      </c>
      <c r="Q290">
        <v>0</v>
      </c>
      <c r="R290">
        <v>0</v>
      </c>
      <c r="S290">
        <v>0</v>
      </c>
    </row>
    <row r="291" spans="13:19" x14ac:dyDescent="0.3">
      <c r="M291" t="s">
        <v>69</v>
      </c>
      <c r="N291" t="s">
        <v>13</v>
      </c>
      <c r="O291">
        <v>40</v>
      </c>
      <c r="P291">
        <v>940.55799999999977</v>
      </c>
      <c r="Q291">
        <v>1355.4270754536453</v>
      </c>
      <c r="R291">
        <v>214.31183803472112</v>
      </c>
      <c r="S291">
        <v>37622.319999999992</v>
      </c>
    </row>
    <row r="292" spans="13:19" x14ac:dyDescent="0.3">
      <c r="M292" t="s">
        <v>69</v>
      </c>
      <c r="N292" t="s">
        <v>14</v>
      </c>
      <c r="O292">
        <v>37</v>
      </c>
      <c r="P292">
        <v>2391.5575675675686</v>
      </c>
      <c r="Q292">
        <v>3706.5450588455346</v>
      </c>
      <c r="R292">
        <v>609.35225407588189</v>
      </c>
      <c r="S292">
        <v>88487.630000000034</v>
      </c>
    </row>
    <row r="293" spans="13:19" x14ac:dyDescent="0.3">
      <c r="M293" t="s">
        <v>68</v>
      </c>
      <c r="N293" t="s">
        <v>9</v>
      </c>
      <c r="O293">
        <v>43</v>
      </c>
      <c r="P293">
        <v>775.84953488372128</v>
      </c>
      <c r="Q293">
        <v>1012.0062823608713</v>
      </c>
      <c r="R293">
        <v>154.32951122764712</v>
      </c>
      <c r="S293">
        <v>33361.530000000013</v>
      </c>
    </row>
    <row r="294" spans="13:19" x14ac:dyDescent="0.3">
      <c r="M294" t="s">
        <v>68</v>
      </c>
      <c r="N294" t="s">
        <v>10</v>
      </c>
      <c r="O294">
        <v>7</v>
      </c>
      <c r="P294">
        <v>44.035714285719486</v>
      </c>
      <c r="Q294">
        <v>9.3667708009863357</v>
      </c>
      <c r="R294">
        <v>3.5403065895930173</v>
      </c>
      <c r="S294">
        <v>308.25000000003638</v>
      </c>
    </row>
    <row r="295" spans="13:19" x14ac:dyDescent="0.3">
      <c r="M295" t="s">
        <v>68</v>
      </c>
      <c r="N295" t="s">
        <v>11</v>
      </c>
      <c r="O295">
        <v>7</v>
      </c>
      <c r="P295">
        <v>135.45142857142386</v>
      </c>
      <c r="Q295">
        <v>147.22750053670507</v>
      </c>
      <c r="R295">
        <v>55.646764652821446</v>
      </c>
      <c r="S295">
        <v>948.159999999967</v>
      </c>
    </row>
    <row r="296" spans="13:19" x14ac:dyDescent="0.3">
      <c r="M296" t="s">
        <v>68</v>
      </c>
      <c r="N296" t="s">
        <v>12</v>
      </c>
      <c r="O296">
        <v>7</v>
      </c>
      <c r="P296">
        <v>7879.1542857142877</v>
      </c>
      <c r="Q296">
        <v>4976.9578376851059</v>
      </c>
      <c r="R296">
        <v>1881.113246309794</v>
      </c>
      <c r="S296">
        <v>55154.080000000016</v>
      </c>
    </row>
    <row r="297" spans="13:19" x14ac:dyDescent="0.3">
      <c r="M297" t="s">
        <v>68</v>
      </c>
      <c r="N297" t="s">
        <v>13</v>
      </c>
      <c r="O297">
        <v>8</v>
      </c>
      <c r="P297">
        <v>1403.4124999999999</v>
      </c>
      <c r="Q297">
        <v>2363.2784803908667</v>
      </c>
      <c r="R297">
        <v>835.54511965831045</v>
      </c>
      <c r="S297">
        <v>11227.3</v>
      </c>
    </row>
    <row r="298" spans="13:19" x14ac:dyDescent="0.3">
      <c r="M298" t="s">
        <v>68</v>
      </c>
      <c r="N298" t="s">
        <v>14</v>
      </c>
      <c r="O298">
        <v>27</v>
      </c>
      <c r="P298">
        <v>1859.0870370370365</v>
      </c>
      <c r="Q298">
        <v>5797.0203993741588</v>
      </c>
      <c r="R298">
        <v>1115.6370960254742</v>
      </c>
      <c r="S298">
        <v>50195.349999999984</v>
      </c>
    </row>
    <row r="299" spans="13:19" x14ac:dyDescent="0.3">
      <c r="M299" t="s">
        <v>67</v>
      </c>
      <c r="N299" t="s">
        <v>9</v>
      </c>
      <c r="O299">
        <v>66</v>
      </c>
      <c r="P299">
        <v>414.35045454545508</v>
      </c>
      <c r="Q299">
        <v>661.57489868304583</v>
      </c>
      <c r="R299">
        <v>81.434240673397099</v>
      </c>
      <c r="S299">
        <v>27347.130000000034</v>
      </c>
    </row>
    <row r="300" spans="13:19" x14ac:dyDescent="0.3">
      <c r="M300" t="s">
        <v>67</v>
      </c>
      <c r="N300" t="s">
        <v>10</v>
      </c>
      <c r="O300">
        <v>2</v>
      </c>
      <c r="P300">
        <v>53.4399999999996</v>
      </c>
      <c r="Q300">
        <v>38.466608896547932</v>
      </c>
      <c r="R300">
        <v>27.199999999999818</v>
      </c>
      <c r="S300">
        <v>106.8799999999992</v>
      </c>
    </row>
    <row r="301" spans="13:19" x14ac:dyDescent="0.3">
      <c r="M301" t="s">
        <v>67</v>
      </c>
      <c r="N301" t="s">
        <v>11</v>
      </c>
      <c r="O301">
        <v>2</v>
      </c>
      <c r="P301">
        <v>41.51999999999407</v>
      </c>
      <c r="Q301">
        <v>12.105668093903983</v>
      </c>
      <c r="R301">
        <v>8.5599999999931331</v>
      </c>
      <c r="S301">
        <v>83.03999999998814</v>
      </c>
    </row>
    <row r="302" spans="13:19" x14ac:dyDescent="0.3">
      <c r="M302" t="s">
        <v>67</v>
      </c>
      <c r="N302" t="s">
        <v>12</v>
      </c>
      <c r="O302">
        <v>2</v>
      </c>
      <c r="P302">
        <v>14289.520000000008</v>
      </c>
      <c r="Q302">
        <v>17783.905252469161</v>
      </c>
      <c r="R302">
        <v>12575.120000000004</v>
      </c>
      <c r="S302">
        <v>28579.040000000015</v>
      </c>
    </row>
    <row r="303" spans="13:19" x14ac:dyDescent="0.3">
      <c r="M303" t="s">
        <v>67</v>
      </c>
      <c r="N303" t="s">
        <v>13</v>
      </c>
      <c r="O303">
        <v>32</v>
      </c>
      <c r="P303">
        <v>1720.2534375</v>
      </c>
      <c r="Q303">
        <v>1532.5564229440811</v>
      </c>
      <c r="R303">
        <v>270.92025980368959</v>
      </c>
      <c r="S303">
        <v>55048.11</v>
      </c>
    </row>
    <row r="304" spans="13:19" x14ac:dyDescent="0.3">
      <c r="M304" t="s">
        <v>67</v>
      </c>
      <c r="N304" t="s">
        <v>14</v>
      </c>
      <c r="O304">
        <v>32</v>
      </c>
      <c r="P304">
        <v>1250.9462499999995</v>
      </c>
      <c r="Q304">
        <v>2564.0428712154262</v>
      </c>
      <c r="R304">
        <v>453.2630253723633</v>
      </c>
      <c r="S304">
        <v>40030.279999999984</v>
      </c>
    </row>
    <row r="305" spans="13:19" x14ac:dyDescent="0.3">
      <c r="M305" t="s">
        <v>66</v>
      </c>
      <c r="N305" t="s">
        <v>9</v>
      </c>
      <c r="O305">
        <v>39</v>
      </c>
      <c r="P305">
        <v>733.65282051282077</v>
      </c>
      <c r="Q305">
        <v>1214.0864765999524</v>
      </c>
      <c r="R305">
        <v>194.4094260576735</v>
      </c>
      <c r="S305">
        <v>28612.46000000001</v>
      </c>
    </row>
    <row r="306" spans="13:19" x14ac:dyDescent="0.3">
      <c r="M306" t="s">
        <v>66</v>
      </c>
      <c r="N306" t="s">
        <v>10</v>
      </c>
      <c r="O306">
        <v>1</v>
      </c>
      <c r="P306">
        <v>29.279999999998836</v>
      </c>
      <c r="Q306">
        <v>0</v>
      </c>
      <c r="R306">
        <v>0</v>
      </c>
      <c r="S306">
        <v>29.279999999998836</v>
      </c>
    </row>
    <row r="307" spans="13:19" x14ac:dyDescent="0.3">
      <c r="M307" t="s">
        <v>66</v>
      </c>
      <c r="N307" t="s">
        <v>11</v>
      </c>
      <c r="O307">
        <v>1</v>
      </c>
      <c r="P307">
        <v>17.759999999994761</v>
      </c>
      <c r="Q307">
        <v>0</v>
      </c>
      <c r="R307">
        <v>0</v>
      </c>
      <c r="S307">
        <v>17.759999999994761</v>
      </c>
    </row>
    <row r="308" spans="13:19" x14ac:dyDescent="0.3">
      <c r="M308" t="s">
        <v>66</v>
      </c>
      <c r="N308" t="s">
        <v>12</v>
      </c>
      <c r="O308">
        <v>1</v>
      </c>
      <c r="P308">
        <v>371.04000000000087</v>
      </c>
      <c r="Q308">
        <v>0</v>
      </c>
      <c r="R308">
        <v>0</v>
      </c>
      <c r="S308">
        <v>371.04000000000087</v>
      </c>
    </row>
    <row r="309" spans="13:19" x14ac:dyDescent="0.3">
      <c r="M309" t="s">
        <v>66</v>
      </c>
      <c r="N309" t="s">
        <v>13</v>
      </c>
      <c r="O309">
        <v>28</v>
      </c>
      <c r="P309">
        <v>3281.2778571428571</v>
      </c>
      <c r="Q309">
        <v>5957.7173208694494</v>
      </c>
      <c r="R309">
        <v>1125.9027437601833</v>
      </c>
      <c r="S309">
        <v>91875.78</v>
      </c>
    </row>
    <row r="310" spans="13:19" x14ac:dyDescent="0.3">
      <c r="M310" t="s">
        <v>66</v>
      </c>
      <c r="N310" t="s">
        <v>14</v>
      </c>
      <c r="O310">
        <v>11</v>
      </c>
      <c r="P310">
        <v>2753.5227272727275</v>
      </c>
      <c r="Q310">
        <v>6808.8325412101176</v>
      </c>
      <c r="R310">
        <v>2052.9402545050939</v>
      </c>
      <c r="S310">
        <v>30288.750000000004</v>
      </c>
    </row>
    <row r="311" spans="13:19" x14ac:dyDescent="0.3">
      <c r="M311" t="s">
        <v>65</v>
      </c>
      <c r="N311" t="s">
        <v>9</v>
      </c>
      <c r="O311">
        <v>63</v>
      </c>
      <c r="P311">
        <v>715.69523809523764</v>
      </c>
      <c r="Q311">
        <v>807.30884770139687</v>
      </c>
      <c r="R311">
        <v>101.71135439238165</v>
      </c>
      <c r="S311">
        <v>45088.799999999974</v>
      </c>
    </row>
    <row r="312" spans="13:19" x14ac:dyDescent="0.3">
      <c r="M312" t="s">
        <v>65</v>
      </c>
      <c r="N312" t="s">
        <v>10</v>
      </c>
      <c r="O312">
        <v>5</v>
      </c>
      <c r="P312">
        <v>32.102000000000409</v>
      </c>
      <c r="Q312">
        <v>8.7612510522194906</v>
      </c>
      <c r="R312">
        <v>3.9181505841408679</v>
      </c>
      <c r="S312">
        <v>160.51000000000204</v>
      </c>
    </row>
    <row r="313" spans="13:19" x14ac:dyDescent="0.3">
      <c r="M313" t="s">
        <v>65</v>
      </c>
      <c r="N313" t="s">
        <v>11</v>
      </c>
      <c r="O313">
        <v>5</v>
      </c>
      <c r="P313">
        <v>37.276000000002384</v>
      </c>
      <c r="Q313">
        <v>4.175940612608577</v>
      </c>
      <c r="R313">
        <v>1.8675374159589786</v>
      </c>
      <c r="S313">
        <v>186.38000000001193</v>
      </c>
    </row>
    <row r="314" spans="13:19" x14ac:dyDescent="0.3">
      <c r="M314" t="s">
        <v>65</v>
      </c>
      <c r="N314" t="s">
        <v>12</v>
      </c>
      <c r="O314">
        <v>4</v>
      </c>
      <c r="P314">
        <v>5057.4799999999977</v>
      </c>
      <c r="Q314">
        <v>1921.2735037642724</v>
      </c>
      <c r="R314">
        <v>960.6367518821362</v>
      </c>
      <c r="S314">
        <v>20229.919999999991</v>
      </c>
    </row>
    <row r="315" spans="13:19" x14ac:dyDescent="0.3">
      <c r="M315" t="s">
        <v>65</v>
      </c>
      <c r="N315" t="s">
        <v>13</v>
      </c>
      <c r="O315">
        <v>30</v>
      </c>
      <c r="P315">
        <v>955.10133333333499</v>
      </c>
      <c r="Q315">
        <v>1201.1138592895663</v>
      </c>
      <c r="R315">
        <v>219.29238495499382</v>
      </c>
      <c r="S315">
        <v>28653.040000000048</v>
      </c>
    </row>
    <row r="316" spans="13:19" x14ac:dyDescent="0.3">
      <c r="M316" t="s">
        <v>65</v>
      </c>
      <c r="N316" t="s">
        <v>14</v>
      </c>
      <c r="O316">
        <v>28</v>
      </c>
      <c r="P316">
        <v>2031.3099999999988</v>
      </c>
      <c r="Q316">
        <v>2749.5041269411972</v>
      </c>
      <c r="R316">
        <v>519.60743918801245</v>
      </c>
      <c r="S316">
        <v>56876.679999999964</v>
      </c>
    </row>
    <row r="317" spans="13:19" x14ac:dyDescent="0.3">
      <c r="M317" t="s">
        <v>64</v>
      </c>
      <c r="N317" t="s">
        <v>9</v>
      </c>
      <c r="O317">
        <v>48</v>
      </c>
      <c r="P317">
        <v>620.17062499999918</v>
      </c>
      <c r="Q317">
        <v>1215.4277641670508</v>
      </c>
      <c r="R317">
        <v>175.43188670559795</v>
      </c>
      <c r="S317">
        <v>29768.189999999959</v>
      </c>
    </row>
    <row r="318" spans="13:19" x14ac:dyDescent="0.3">
      <c r="M318" t="s">
        <v>64</v>
      </c>
      <c r="N318" t="s">
        <v>10</v>
      </c>
      <c r="O318">
        <v>22</v>
      </c>
      <c r="P318">
        <v>48.910000000001922</v>
      </c>
      <c r="Q318">
        <v>23.476219781687085</v>
      </c>
      <c r="R318">
        <v>5.0051468747774388</v>
      </c>
      <c r="S318">
        <v>1076.0200000000423</v>
      </c>
    </row>
    <row r="319" spans="13:19" x14ac:dyDescent="0.3">
      <c r="M319" t="s">
        <v>64</v>
      </c>
      <c r="N319" t="s">
        <v>11</v>
      </c>
      <c r="O319">
        <v>22</v>
      </c>
      <c r="P319">
        <v>100.41454545454289</v>
      </c>
      <c r="Q319">
        <v>99.816439944113213</v>
      </c>
      <c r="R319">
        <v>21.280936500151704</v>
      </c>
      <c r="S319">
        <v>2209.1199999999435</v>
      </c>
    </row>
    <row r="320" spans="13:19" x14ac:dyDescent="0.3">
      <c r="M320" t="s">
        <v>64</v>
      </c>
      <c r="N320" t="s">
        <v>12</v>
      </c>
      <c r="O320">
        <v>19</v>
      </c>
      <c r="P320">
        <v>5188.0452631578964</v>
      </c>
      <c r="Q320">
        <v>5942.2846614228993</v>
      </c>
      <c r="R320">
        <v>1363.2535964681169</v>
      </c>
      <c r="S320">
        <v>98572.86000000003</v>
      </c>
    </row>
    <row r="321" spans="13:19" x14ac:dyDescent="0.3">
      <c r="M321" t="s">
        <v>64</v>
      </c>
      <c r="N321" t="s">
        <v>13</v>
      </c>
      <c r="O321">
        <v>11</v>
      </c>
      <c r="P321">
        <v>1561.6990909090919</v>
      </c>
      <c r="Q321">
        <v>1790.042850841591</v>
      </c>
      <c r="R321">
        <v>539.71822680906132</v>
      </c>
      <c r="S321">
        <v>17178.69000000001</v>
      </c>
    </row>
    <row r="322" spans="13:19" x14ac:dyDescent="0.3">
      <c r="M322" t="s">
        <v>64</v>
      </c>
      <c r="N322" t="s">
        <v>14</v>
      </c>
      <c r="O322">
        <v>16</v>
      </c>
      <c r="P322">
        <v>149.38000000000022</v>
      </c>
      <c r="Q322">
        <v>331.34292246352044</v>
      </c>
      <c r="R322">
        <v>82.835730615880109</v>
      </c>
      <c r="S322">
        <v>2390.0800000000036</v>
      </c>
    </row>
  </sheetData>
  <autoFilter ref="D1:D172">
    <filterColumn colId="0">
      <filters>
        <filter val="1"/>
      </filters>
    </filterColumn>
  </autoFilter>
  <sortState ref="A177:C262">
    <sortCondition ref="A177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97"/>
  <sheetViews>
    <sheetView topLeftCell="A384" workbookViewId="0">
      <selection activeCell="D391" sqref="D391:J396"/>
    </sheetView>
  </sheetViews>
  <sheetFormatPr defaultRowHeight="14.4" x14ac:dyDescent="0.3"/>
  <cols>
    <col min="1" max="1" width="21.44140625" customWidth="1"/>
    <col min="2" max="2" width="11" customWidth="1"/>
    <col min="3" max="3" width="11.6640625" bestFit="1" customWidth="1"/>
    <col min="7" max="7" width="8.5546875" bestFit="1" customWidth="1"/>
  </cols>
  <sheetData>
    <row r="1" spans="1:10" x14ac:dyDescent="0.3">
      <c r="A1" t="s">
        <v>47</v>
      </c>
      <c r="C1">
        <f>B2</f>
        <v>352.8</v>
      </c>
      <c r="D1" s="2">
        <v>1</v>
      </c>
    </row>
    <row r="2" spans="1:10" hidden="1" x14ac:dyDescent="0.3">
      <c r="B2">
        <v>352.8</v>
      </c>
      <c r="C2">
        <v>0</v>
      </c>
      <c r="D2" s="2">
        <v>0</v>
      </c>
      <c r="E2" s="1"/>
      <c r="F2" s="1"/>
      <c r="G2" s="1"/>
      <c r="H2" s="1"/>
      <c r="I2" s="1"/>
      <c r="J2" s="1"/>
    </row>
    <row r="3" spans="1:10" x14ac:dyDescent="0.3">
      <c r="A3" t="s">
        <v>49</v>
      </c>
      <c r="C3">
        <f>B4-B2</f>
        <v>1671.444</v>
      </c>
      <c r="D3" s="2">
        <v>1</v>
      </c>
    </row>
    <row r="4" spans="1:10" hidden="1" x14ac:dyDescent="0.3">
      <c r="B4">
        <v>2024.2439999999999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</row>
    <row r="5" spans="1:10" x14ac:dyDescent="0.3">
      <c r="A5" t="s">
        <v>47</v>
      </c>
      <c r="C5">
        <f t="shared" si="0"/>
        <v>374.11200000000031</v>
      </c>
      <c r="D5" s="2">
        <v>1</v>
      </c>
    </row>
    <row r="6" spans="1:10" hidden="1" x14ac:dyDescent="0.3">
      <c r="B6">
        <v>2398.3560000000002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</row>
    <row r="7" spans="1:10" x14ac:dyDescent="0.3">
      <c r="A7" t="s">
        <v>49</v>
      </c>
      <c r="C7">
        <f t="shared" si="0"/>
        <v>301.61199999999963</v>
      </c>
      <c r="D7" s="2">
        <v>1</v>
      </c>
    </row>
    <row r="8" spans="1:10" hidden="1" x14ac:dyDescent="0.3">
      <c r="B8">
        <v>2699.9679999999998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</row>
    <row r="9" spans="1:10" x14ac:dyDescent="0.3">
      <c r="A9" t="s">
        <v>47</v>
      </c>
      <c r="C9">
        <f t="shared" si="0"/>
        <v>75.289000000000215</v>
      </c>
      <c r="D9" s="2">
        <v>1</v>
      </c>
    </row>
    <row r="10" spans="1:10" hidden="1" x14ac:dyDescent="0.3">
      <c r="B10">
        <v>2775.2570000000001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</row>
    <row r="11" spans="1:10" x14ac:dyDescent="0.3">
      <c r="A11" t="s">
        <v>49</v>
      </c>
      <c r="C11">
        <f t="shared" si="0"/>
        <v>4359.2890000000007</v>
      </c>
      <c r="D11" s="2">
        <v>1</v>
      </c>
    </row>
    <row r="12" spans="1:10" hidden="1" x14ac:dyDescent="0.3">
      <c r="B12">
        <v>7134.5460000000003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</row>
    <row r="13" spans="1:10" x14ac:dyDescent="0.3">
      <c r="A13" t="s">
        <v>47</v>
      </c>
      <c r="C13">
        <f t="shared" si="0"/>
        <v>14.135999999999513</v>
      </c>
      <c r="D13" s="2">
        <v>1</v>
      </c>
    </row>
    <row r="14" spans="1:10" hidden="1" x14ac:dyDescent="0.3">
      <c r="B14">
        <v>7148.6819999999998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</row>
    <row r="15" spans="1:10" x14ac:dyDescent="0.3">
      <c r="A15" t="s">
        <v>48</v>
      </c>
      <c r="C15">
        <f t="shared" si="0"/>
        <v>1556.3329999999996</v>
      </c>
      <c r="D15" s="2">
        <v>1</v>
      </c>
    </row>
    <row r="16" spans="1:10" hidden="1" x14ac:dyDescent="0.3">
      <c r="B16">
        <v>8705.0149999999994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</row>
    <row r="17" spans="1:10" x14ac:dyDescent="0.3">
      <c r="A17" t="s">
        <v>47</v>
      </c>
      <c r="C17">
        <f t="shared" si="0"/>
        <v>15.088999999999942</v>
      </c>
      <c r="D17" s="2">
        <v>1</v>
      </c>
    </row>
    <row r="18" spans="1:10" hidden="1" x14ac:dyDescent="0.3">
      <c r="B18">
        <v>8720.1039999999994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</row>
    <row r="19" spans="1:10" x14ac:dyDescent="0.3">
      <c r="A19" t="s">
        <v>49</v>
      </c>
      <c r="C19">
        <f t="shared" si="0"/>
        <v>99.088999999999942</v>
      </c>
      <c r="D19" s="2">
        <v>1</v>
      </c>
    </row>
    <row r="20" spans="1:10" hidden="1" x14ac:dyDescent="0.3">
      <c r="B20">
        <v>8819.1929999999993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</row>
    <row r="21" spans="1:10" x14ac:dyDescent="0.3">
      <c r="A21" t="s">
        <v>47</v>
      </c>
      <c r="C21">
        <f t="shared" si="0"/>
        <v>22.632999999999811</v>
      </c>
      <c r="D21" s="2">
        <v>1</v>
      </c>
    </row>
    <row r="22" spans="1:10" hidden="1" x14ac:dyDescent="0.3">
      <c r="B22">
        <v>8841.8259999999991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</row>
    <row r="23" spans="1:10" x14ac:dyDescent="0.3">
      <c r="A23" t="s">
        <v>49</v>
      </c>
      <c r="C23">
        <f t="shared" si="0"/>
        <v>426.47500000000036</v>
      </c>
      <c r="D23" s="2">
        <v>1</v>
      </c>
    </row>
    <row r="24" spans="1:10" hidden="1" x14ac:dyDescent="0.3">
      <c r="B24">
        <v>9268.3009999999995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</row>
    <row r="25" spans="1:10" x14ac:dyDescent="0.3">
      <c r="A25" t="s">
        <v>47</v>
      </c>
      <c r="C25">
        <f t="shared" si="0"/>
        <v>8.8670000000001892</v>
      </c>
      <c r="D25" s="2">
        <v>1</v>
      </c>
    </row>
    <row r="26" spans="1:10" hidden="1" x14ac:dyDescent="0.3">
      <c r="B26">
        <v>9277.1679999999997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</row>
    <row r="27" spans="1:10" x14ac:dyDescent="0.3">
      <c r="A27" t="s">
        <v>49</v>
      </c>
      <c r="C27">
        <f t="shared" si="0"/>
        <v>7.467000000000553</v>
      </c>
      <c r="D27" s="2">
        <v>1</v>
      </c>
    </row>
    <row r="28" spans="1:10" hidden="1" x14ac:dyDescent="0.3">
      <c r="B28">
        <v>9284.6350000000002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</row>
    <row r="29" spans="1:10" x14ac:dyDescent="0.3">
      <c r="A29" t="s">
        <v>47</v>
      </c>
      <c r="C29">
        <f t="shared" si="0"/>
        <v>7.680000000000291</v>
      </c>
      <c r="D29" s="2">
        <v>1</v>
      </c>
    </row>
    <row r="30" spans="1:10" hidden="1" x14ac:dyDescent="0.3">
      <c r="B30">
        <v>9292.3150000000005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</row>
    <row r="31" spans="1:10" x14ac:dyDescent="0.3">
      <c r="A31" t="s">
        <v>49</v>
      </c>
      <c r="C31">
        <f t="shared" si="0"/>
        <v>5.6980000000003201</v>
      </c>
      <c r="D31" s="2">
        <v>1</v>
      </c>
    </row>
    <row r="32" spans="1:10" hidden="1" x14ac:dyDescent="0.3">
      <c r="B32">
        <v>9298.0130000000008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</row>
    <row r="33" spans="1:10" x14ac:dyDescent="0.3">
      <c r="A33" t="s">
        <v>47</v>
      </c>
      <c r="C33">
        <f t="shared" si="0"/>
        <v>233.02199999999903</v>
      </c>
      <c r="D33" s="2">
        <v>1</v>
      </c>
    </row>
    <row r="34" spans="1:10" hidden="1" x14ac:dyDescent="0.3">
      <c r="B34">
        <v>9531.0349999999999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</row>
    <row r="35" spans="1:10" x14ac:dyDescent="0.3">
      <c r="A35" t="s">
        <v>48</v>
      </c>
      <c r="C35">
        <f t="shared" si="0"/>
        <v>721.11599999999999</v>
      </c>
      <c r="D35" s="2">
        <v>1</v>
      </c>
    </row>
    <row r="36" spans="1:10" hidden="1" x14ac:dyDescent="0.3">
      <c r="B36">
        <v>10252.151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</row>
    <row r="37" spans="1:10" x14ac:dyDescent="0.3">
      <c r="A37" t="s">
        <v>47</v>
      </c>
      <c r="C37">
        <f t="shared" si="0"/>
        <v>33.600000000000364</v>
      </c>
      <c r="D37" s="2">
        <v>1</v>
      </c>
    </row>
    <row r="38" spans="1:10" hidden="1" x14ac:dyDescent="0.3">
      <c r="B38">
        <v>10285.751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</row>
    <row r="39" spans="1:10" x14ac:dyDescent="0.3">
      <c r="A39" t="s">
        <v>49</v>
      </c>
      <c r="C39">
        <f t="shared" si="0"/>
        <v>251.37800000000061</v>
      </c>
      <c r="D39" s="2">
        <v>1</v>
      </c>
    </row>
    <row r="40" spans="1:10" hidden="1" x14ac:dyDescent="0.3">
      <c r="B40">
        <v>10537.129000000001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</row>
    <row r="41" spans="1:10" x14ac:dyDescent="0.3">
      <c r="A41" t="s">
        <v>47</v>
      </c>
      <c r="C41">
        <f t="shared" si="0"/>
        <v>55.533999999999651</v>
      </c>
      <c r="D41" s="2">
        <v>1</v>
      </c>
    </row>
    <row r="42" spans="1:10" hidden="1" x14ac:dyDescent="0.3">
      <c r="B42">
        <v>10592.663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</row>
    <row r="43" spans="1:10" x14ac:dyDescent="0.3">
      <c r="A43" t="s">
        <v>48</v>
      </c>
      <c r="C43">
        <f t="shared" si="0"/>
        <v>194.33699999999953</v>
      </c>
      <c r="D43" s="2">
        <v>1</v>
      </c>
    </row>
    <row r="44" spans="1:10" hidden="1" x14ac:dyDescent="0.3">
      <c r="B44">
        <v>10787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</row>
    <row r="45" spans="1:10" x14ac:dyDescent="0.3">
      <c r="A45" t="s">
        <v>47</v>
      </c>
      <c r="C45">
        <f t="shared" si="0"/>
        <v>29.399999999999636</v>
      </c>
      <c r="D45" s="2">
        <v>1</v>
      </c>
    </row>
    <row r="46" spans="1:10" hidden="1" x14ac:dyDescent="0.3">
      <c r="B46">
        <v>10816.4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</row>
    <row r="47" spans="1:10" x14ac:dyDescent="0.3">
      <c r="A47" t="s">
        <v>49</v>
      </c>
      <c r="C47">
        <f t="shared" si="0"/>
        <v>292.75600000000122</v>
      </c>
      <c r="D47" s="2">
        <v>1</v>
      </c>
    </row>
    <row r="48" spans="1:10" hidden="1" x14ac:dyDescent="0.3">
      <c r="B48">
        <v>11109.156000000001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</row>
    <row r="49" spans="1:10" x14ac:dyDescent="0.3">
      <c r="A49" t="s">
        <v>50</v>
      </c>
      <c r="C49">
        <f t="shared" si="0"/>
        <v>315.77700000000004</v>
      </c>
      <c r="D49" s="2">
        <v>1</v>
      </c>
    </row>
    <row r="50" spans="1:10" hidden="1" x14ac:dyDescent="0.3">
      <c r="B50">
        <v>11424.933000000001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</row>
    <row r="51" spans="1:10" x14ac:dyDescent="0.3">
      <c r="A51" t="s">
        <v>48</v>
      </c>
      <c r="C51">
        <f t="shared" si="0"/>
        <v>1006.4639999999999</v>
      </c>
      <c r="D51" s="2">
        <v>1</v>
      </c>
    </row>
    <row r="52" spans="1:10" hidden="1" x14ac:dyDescent="0.3">
      <c r="B52">
        <v>12431.397000000001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</row>
    <row r="53" spans="1:10" x14ac:dyDescent="0.3">
      <c r="A53" t="s">
        <v>47</v>
      </c>
      <c r="C53">
        <f t="shared" si="0"/>
        <v>627.13199999999961</v>
      </c>
      <c r="D53" s="2">
        <v>1</v>
      </c>
    </row>
    <row r="54" spans="1:10" hidden="1" x14ac:dyDescent="0.3">
      <c r="B54">
        <v>13058.529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</row>
    <row r="55" spans="1:10" x14ac:dyDescent="0.3">
      <c r="A55" t="s">
        <v>49</v>
      </c>
      <c r="C55">
        <f t="shared" si="0"/>
        <v>1519.9339999999993</v>
      </c>
      <c r="D55" s="2">
        <v>1</v>
      </c>
    </row>
    <row r="56" spans="1:10" hidden="1" x14ac:dyDescent="0.3">
      <c r="B56">
        <v>14578.463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</row>
    <row r="57" spans="1:10" x14ac:dyDescent="0.3">
      <c r="A57" t="s">
        <v>47</v>
      </c>
      <c r="C57">
        <f t="shared" si="0"/>
        <v>203</v>
      </c>
      <c r="D57" s="2">
        <v>1</v>
      </c>
    </row>
    <row r="58" spans="1:10" hidden="1" x14ac:dyDescent="0.3">
      <c r="B58">
        <v>14781.463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</row>
    <row r="59" spans="1:10" x14ac:dyDescent="0.3">
      <c r="A59" t="s">
        <v>49</v>
      </c>
      <c r="C59">
        <f t="shared" si="0"/>
        <v>221.20000000000073</v>
      </c>
      <c r="D59" s="2">
        <v>1</v>
      </c>
    </row>
    <row r="60" spans="1:10" hidden="1" x14ac:dyDescent="0.3">
      <c r="B60">
        <v>15002.663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</row>
    <row r="61" spans="1:10" x14ac:dyDescent="0.3">
      <c r="A61" t="s">
        <v>47</v>
      </c>
      <c r="C61">
        <f t="shared" si="0"/>
        <v>1088.3629999999994</v>
      </c>
      <c r="D61" s="2">
        <v>1</v>
      </c>
    </row>
    <row r="62" spans="1:10" hidden="1" x14ac:dyDescent="0.3">
      <c r="B62">
        <v>16091.026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</row>
    <row r="63" spans="1:10" x14ac:dyDescent="0.3">
      <c r="A63" t="s">
        <v>48</v>
      </c>
      <c r="C63">
        <f t="shared" si="0"/>
        <v>786.48899999999958</v>
      </c>
      <c r="D63" s="2">
        <v>1</v>
      </c>
    </row>
    <row r="64" spans="1:10" hidden="1" x14ac:dyDescent="0.3">
      <c r="B64">
        <v>16877.514999999999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</row>
    <row r="65" spans="1:10" x14ac:dyDescent="0.3">
      <c r="A65" t="s">
        <v>47</v>
      </c>
      <c r="C65">
        <f t="shared" si="0"/>
        <v>38.266999999999825</v>
      </c>
      <c r="D65" s="2">
        <v>1</v>
      </c>
    </row>
    <row r="66" spans="1:10" hidden="1" x14ac:dyDescent="0.3">
      <c r="B66">
        <v>16915.781999999999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</row>
    <row r="67" spans="1:10" x14ac:dyDescent="0.3">
      <c r="A67" t="s">
        <v>49</v>
      </c>
      <c r="C67">
        <f t="shared" si="0"/>
        <v>876.04000000000087</v>
      </c>
      <c r="D67" s="2">
        <v>1</v>
      </c>
    </row>
    <row r="68" spans="1:10" hidden="1" x14ac:dyDescent="0.3">
      <c r="B68">
        <v>17791.822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</row>
    <row r="69" spans="1:10" x14ac:dyDescent="0.3">
      <c r="A69" t="s">
        <v>47</v>
      </c>
      <c r="C69">
        <f t="shared" si="1"/>
        <v>93.333999999998923</v>
      </c>
      <c r="D69" s="2">
        <v>1</v>
      </c>
    </row>
    <row r="70" spans="1:10" hidden="1" x14ac:dyDescent="0.3">
      <c r="B70">
        <v>17885.155999999999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</row>
    <row r="71" spans="1:10" x14ac:dyDescent="0.3">
      <c r="A71" t="s">
        <v>48</v>
      </c>
      <c r="C71">
        <f t="shared" si="1"/>
        <v>17911.143</v>
      </c>
      <c r="D71" s="2">
        <v>1</v>
      </c>
    </row>
    <row r="72" spans="1:10" hidden="1" x14ac:dyDescent="0.3">
      <c r="B72">
        <v>35796.298999999999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</row>
    <row r="73" spans="1:10" x14ac:dyDescent="0.3">
      <c r="A73" t="s">
        <v>47</v>
      </c>
      <c r="C73">
        <f t="shared" si="1"/>
        <v>32.200000000004366</v>
      </c>
      <c r="D73" s="2">
        <v>1</v>
      </c>
    </row>
    <row r="74" spans="1:10" hidden="1" x14ac:dyDescent="0.3">
      <c r="B74">
        <v>35828.499000000003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</row>
    <row r="75" spans="1:10" x14ac:dyDescent="0.3">
      <c r="A75" t="s">
        <v>49</v>
      </c>
      <c r="C75">
        <f t="shared" si="1"/>
        <v>134.39999999999418</v>
      </c>
      <c r="D75" s="2">
        <v>1</v>
      </c>
    </row>
    <row r="76" spans="1:10" hidden="1" x14ac:dyDescent="0.3">
      <c r="B76">
        <v>35962.898999999998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</row>
    <row r="77" spans="1:10" x14ac:dyDescent="0.3">
      <c r="A77" t="s">
        <v>47</v>
      </c>
      <c r="C77">
        <f t="shared" si="1"/>
        <v>55.639999999999418</v>
      </c>
      <c r="D77" s="2">
        <v>1</v>
      </c>
    </row>
    <row r="78" spans="1:10" hidden="1" x14ac:dyDescent="0.3">
      <c r="B78">
        <v>36018.538999999997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</row>
    <row r="79" spans="1:10" x14ac:dyDescent="0.3">
      <c r="A79" t="s">
        <v>49</v>
      </c>
      <c r="C79">
        <f t="shared" si="1"/>
        <v>373.80000000000291</v>
      </c>
      <c r="D79" s="2">
        <v>1</v>
      </c>
    </row>
    <row r="80" spans="1:10" hidden="1" x14ac:dyDescent="0.3">
      <c r="B80">
        <v>36392.339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</row>
    <row r="81" spans="1:10" x14ac:dyDescent="0.3">
      <c r="A81" t="s">
        <v>47</v>
      </c>
      <c r="C81">
        <f t="shared" si="1"/>
        <v>18.19999999999709</v>
      </c>
      <c r="D81" s="2">
        <v>1</v>
      </c>
    </row>
    <row r="82" spans="1:10" hidden="1" x14ac:dyDescent="0.3">
      <c r="B82">
        <v>36410.538999999997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</row>
    <row r="83" spans="1:10" x14ac:dyDescent="0.3">
      <c r="A83" t="s">
        <v>49</v>
      </c>
      <c r="C83">
        <f t="shared" si="1"/>
        <v>15.867000000005646</v>
      </c>
      <c r="D83" s="2">
        <v>1</v>
      </c>
    </row>
    <row r="84" spans="1:10" hidden="1" x14ac:dyDescent="0.3">
      <c r="B84">
        <v>36426.406000000003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</row>
    <row r="85" spans="1:10" x14ac:dyDescent="0.3">
      <c r="A85" t="s">
        <v>47</v>
      </c>
      <c r="C85">
        <f t="shared" si="1"/>
        <v>111.53299999999581</v>
      </c>
      <c r="D85" s="2">
        <v>1</v>
      </c>
    </row>
    <row r="86" spans="1:10" hidden="1" x14ac:dyDescent="0.3">
      <c r="B86">
        <v>36537.938999999998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</row>
    <row r="87" spans="1:10" x14ac:dyDescent="0.3">
      <c r="A87" t="s">
        <v>49</v>
      </c>
      <c r="C87">
        <f t="shared" si="1"/>
        <v>29.400000000001455</v>
      </c>
      <c r="D87" s="2">
        <v>1</v>
      </c>
    </row>
    <row r="88" spans="1:10" hidden="1" x14ac:dyDescent="0.3">
      <c r="B88">
        <v>36567.339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</row>
    <row r="89" spans="1:10" x14ac:dyDescent="0.3">
      <c r="A89" t="s">
        <v>47</v>
      </c>
      <c r="C89">
        <f t="shared" si="1"/>
        <v>11.667000000001281</v>
      </c>
      <c r="D89" s="2">
        <v>1</v>
      </c>
    </row>
    <row r="90" spans="1:10" hidden="1" x14ac:dyDescent="0.3">
      <c r="B90">
        <v>36579.006000000001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</row>
    <row r="91" spans="1:10" x14ac:dyDescent="0.3">
      <c r="A91" t="s">
        <v>49</v>
      </c>
      <c r="C91">
        <f t="shared" si="1"/>
        <v>60.665999999997439</v>
      </c>
      <c r="D91" s="2">
        <v>1</v>
      </c>
    </row>
    <row r="92" spans="1:10" hidden="1" x14ac:dyDescent="0.3">
      <c r="B92">
        <v>36639.671999999999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</row>
    <row r="93" spans="1:10" x14ac:dyDescent="0.3">
      <c r="A93" t="s">
        <v>47</v>
      </c>
      <c r="C93">
        <f t="shared" si="1"/>
        <v>6.5339999999996508</v>
      </c>
      <c r="D93" s="2">
        <v>1</v>
      </c>
    </row>
    <row r="94" spans="1:10" hidden="1" x14ac:dyDescent="0.3">
      <c r="B94">
        <v>36646.205999999998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</row>
    <row r="95" spans="1:10" x14ac:dyDescent="0.3">
      <c r="A95" t="s">
        <v>49</v>
      </c>
      <c r="C95">
        <f t="shared" si="1"/>
        <v>14.93300000000454</v>
      </c>
      <c r="D95" s="2">
        <v>1</v>
      </c>
    </row>
    <row r="96" spans="1:10" hidden="1" x14ac:dyDescent="0.3">
      <c r="B96">
        <v>36661.139000000003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</row>
    <row r="97" spans="1:10" x14ac:dyDescent="0.3">
      <c r="A97" t="s">
        <v>47</v>
      </c>
      <c r="C97">
        <f t="shared" si="1"/>
        <v>148.86699999999837</v>
      </c>
      <c r="D97" s="2">
        <v>1</v>
      </c>
    </row>
    <row r="98" spans="1:10" hidden="1" x14ac:dyDescent="0.3">
      <c r="B98">
        <v>36810.006000000001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</row>
    <row r="99" spans="1:10" x14ac:dyDescent="0.3">
      <c r="A99" t="s">
        <v>49</v>
      </c>
      <c r="C99">
        <f t="shared" si="1"/>
        <v>35.932999999997264</v>
      </c>
      <c r="D99" s="2">
        <v>1</v>
      </c>
    </row>
    <row r="100" spans="1:10" hidden="1" x14ac:dyDescent="0.3">
      <c r="B100">
        <v>36845.938999999998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</row>
    <row r="101" spans="1:10" x14ac:dyDescent="0.3">
      <c r="A101" t="s">
        <v>47</v>
      </c>
      <c r="C101">
        <f t="shared" si="1"/>
        <v>24.889000000002852</v>
      </c>
      <c r="D101" s="2">
        <v>1</v>
      </c>
    </row>
    <row r="102" spans="1:10" hidden="1" x14ac:dyDescent="0.3">
      <c r="B102">
        <v>36870.828000000001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</row>
    <row r="103" spans="1:10" x14ac:dyDescent="0.3">
      <c r="A103" t="s">
        <v>49</v>
      </c>
      <c r="C103">
        <f t="shared" si="1"/>
        <v>33.599999999998545</v>
      </c>
      <c r="D103" s="2">
        <v>1</v>
      </c>
    </row>
    <row r="104" spans="1:10" hidden="1" x14ac:dyDescent="0.3">
      <c r="B104">
        <v>36904.428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</row>
    <row r="105" spans="1:10" x14ac:dyDescent="0.3">
      <c r="A105" t="s">
        <v>47</v>
      </c>
      <c r="C105">
        <f t="shared" si="1"/>
        <v>17.733000000000175</v>
      </c>
      <c r="D105" s="2">
        <v>1</v>
      </c>
    </row>
    <row r="106" spans="1:10" hidden="1" x14ac:dyDescent="0.3">
      <c r="B106">
        <v>36922.161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</row>
    <row r="107" spans="1:10" x14ac:dyDescent="0.3">
      <c r="A107" t="s">
        <v>49</v>
      </c>
      <c r="C107">
        <f t="shared" si="1"/>
        <v>6.0670000000027358</v>
      </c>
      <c r="D107" s="2">
        <v>1</v>
      </c>
    </row>
    <row r="108" spans="1:10" hidden="1" x14ac:dyDescent="0.3">
      <c r="B108">
        <v>36928.228000000003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</row>
    <row r="109" spans="1:10" x14ac:dyDescent="0.3">
      <c r="A109" t="s">
        <v>47</v>
      </c>
      <c r="C109">
        <f t="shared" si="1"/>
        <v>11.665999999997439</v>
      </c>
      <c r="D109" s="2">
        <v>1</v>
      </c>
    </row>
    <row r="110" spans="1:10" hidden="1" x14ac:dyDescent="0.3">
      <c r="B110">
        <v>36939.894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</row>
    <row r="111" spans="1:10" x14ac:dyDescent="0.3">
      <c r="A111" t="s">
        <v>49</v>
      </c>
      <c r="C111">
        <f t="shared" si="1"/>
        <v>7</v>
      </c>
      <c r="D111" s="2">
        <v>1</v>
      </c>
    </row>
    <row r="112" spans="1:10" hidden="1" x14ac:dyDescent="0.3">
      <c r="B112">
        <v>36946.894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</row>
    <row r="113" spans="1:10" x14ac:dyDescent="0.3">
      <c r="A113" t="s">
        <v>47</v>
      </c>
      <c r="C113">
        <f t="shared" si="1"/>
        <v>38.266999999999825</v>
      </c>
      <c r="D113" s="2">
        <v>1</v>
      </c>
    </row>
    <row r="114" spans="1:10" hidden="1" x14ac:dyDescent="0.3">
      <c r="B114">
        <v>36985.161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</row>
    <row r="115" spans="1:10" x14ac:dyDescent="0.3">
      <c r="A115" t="s">
        <v>49</v>
      </c>
      <c r="C115">
        <f t="shared" si="1"/>
        <v>14.622000000003027</v>
      </c>
      <c r="D115" s="2">
        <v>1</v>
      </c>
    </row>
    <row r="116" spans="1:10" hidden="1" x14ac:dyDescent="0.3">
      <c r="B116">
        <v>36999.783000000003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</row>
    <row r="117" spans="1:10" x14ac:dyDescent="0.3">
      <c r="A117" t="s">
        <v>47</v>
      </c>
      <c r="C117">
        <f t="shared" si="1"/>
        <v>5436.1519999999946</v>
      </c>
      <c r="D117" s="2">
        <v>1</v>
      </c>
    </row>
    <row r="118" spans="1:10" hidden="1" x14ac:dyDescent="0.3">
      <c r="B118">
        <v>42435.934999999998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</row>
    <row r="119" spans="1:10" x14ac:dyDescent="0.3">
      <c r="A119" t="s">
        <v>48</v>
      </c>
      <c r="C119">
        <f t="shared" si="1"/>
        <v>883.37099999999919</v>
      </c>
      <c r="D119" s="2">
        <v>1</v>
      </c>
    </row>
    <row r="120" spans="1:10" hidden="1" x14ac:dyDescent="0.3">
      <c r="B120">
        <v>43319.305999999997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</row>
    <row r="121" spans="1:10" x14ac:dyDescent="0.3">
      <c r="A121" t="s">
        <v>47</v>
      </c>
      <c r="C121">
        <f t="shared" si="1"/>
        <v>764.99300000000221</v>
      </c>
      <c r="D121" s="2">
        <v>1</v>
      </c>
    </row>
    <row r="122" spans="1:10" hidden="1" x14ac:dyDescent="0.3">
      <c r="B122">
        <v>44084.298999999999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</row>
    <row r="123" spans="1:10" x14ac:dyDescent="0.3">
      <c r="A123" t="s">
        <v>48</v>
      </c>
      <c r="C123">
        <f t="shared" si="1"/>
        <v>4369.7589999999982</v>
      </c>
      <c r="D123" s="2">
        <v>1</v>
      </c>
    </row>
    <row r="124" spans="1:10" hidden="1" x14ac:dyDescent="0.3">
      <c r="B124">
        <v>48454.057999999997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</row>
    <row r="125" spans="1:10" x14ac:dyDescent="0.3">
      <c r="A125" t="s">
        <v>47</v>
      </c>
      <c r="C125">
        <f t="shared" si="1"/>
        <v>70.934000000001106</v>
      </c>
      <c r="D125" s="2">
        <v>1</v>
      </c>
    </row>
    <row r="126" spans="1:10" hidden="1" x14ac:dyDescent="0.3">
      <c r="B126">
        <v>48524.991999999998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</row>
    <row r="127" spans="1:10" x14ac:dyDescent="0.3">
      <c r="A127" t="s">
        <v>48</v>
      </c>
      <c r="C127">
        <f t="shared" si="1"/>
        <v>1460.4520000000048</v>
      </c>
      <c r="D127" s="2">
        <v>1</v>
      </c>
    </row>
    <row r="128" spans="1:10" hidden="1" x14ac:dyDescent="0.3">
      <c r="B128">
        <v>49985.444000000003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</row>
    <row r="129" spans="1:10" x14ac:dyDescent="0.3">
      <c r="A129" t="s">
        <v>47</v>
      </c>
      <c r="C129">
        <f t="shared" si="1"/>
        <v>2461.1999999999971</v>
      </c>
      <c r="D129" s="2">
        <v>1</v>
      </c>
    </row>
    <row r="130" spans="1:10" hidden="1" x14ac:dyDescent="0.3">
      <c r="B130">
        <v>52446.644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</row>
    <row r="131" spans="1:10" x14ac:dyDescent="0.3">
      <c r="A131" t="s">
        <v>48</v>
      </c>
      <c r="C131">
        <f t="shared" si="1"/>
        <v>2107.6229999999996</v>
      </c>
      <c r="D131" s="2">
        <v>1</v>
      </c>
    </row>
    <row r="132" spans="1:10" hidden="1" x14ac:dyDescent="0.3">
      <c r="B132">
        <v>54554.267</v>
      </c>
      <c r="C132">
        <f t="shared" ref="C132:C196" si="2">B133-B131</f>
        <v>0</v>
      </c>
      <c r="D132" s="2">
        <v>0</v>
      </c>
      <c r="E132" s="1"/>
      <c r="F132" s="1"/>
      <c r="G132" s="1"/>
      <c r="H132" s="1"/>
      <c r="I132" s="1"/>
      <c r="J132" s="1"/>
    </row>
    <row r="133" spans="1:10" x14ac:dyDescent="0.3">
      <c r="A133" t="s">
        <v>47</v>
      </c>
      <c r="C133">
        <f t="shared" si="2"/>
        <v>51.332999999998719</v>
      </c>
      <c r="D133" s="2">
        <v>1</v>
      </c>
    </row>
    <row r="134" spans="1:10" hidden="1" x14ac:dyDescent="0.3">
      <c r="B134">
        <v>54605.599999999999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</row>
    <row r="135" spans="1:10" x14ac:dyDescent="0.3">
      <c r="A135" t="s">
        <v>48</v>
      </c>
      <c r="C135">
        <f t="shared" si="2"/>
        <v>3134.6490000000049</v>
      </c>
      <c r="D135" s="2">
        <v>1</v>
      </c>
    </row>
    <row r="136" spans="1:10" hidden="1" x14ac:dyDescent="0.3">
      <c r="B136">
        <v>57740.249000000003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</row>
    <row r="137" spans="1:10" x14ac:dyDescent="0.3">
      <c r="A137" t="s">
        <v>47</v>
      </c>
      <c r="C137">
        <f t="shared" si="2"/>
        <v>31.733000000000175</v>
      </c>
      <c r="D137" s="2">
        <v>1</v>
      </c>
    </row>
    <row r="138" spans="1:10" hidden="1" x14ac:dyDescent="0.3">
      <c r="B138">
        <v>57771.982000000004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</row>
    <row r="139" spans="1:10" x14ac:dyDescent="0.3">
      <c r="A139" t="s">
        <v>48</v>
      </c>
      <c r="C139">
        <f t="shared" si="2"/>
        <v>2834.6889999999985</v>
      </c>
      <c r="D139" s="2">
        <v>1</v>
      </c>
    </row>
    <row r="140" spans="1:10" hidden="1" x14ac:dyDescent="0.3">
      <c r="B140">
        <v>60606.671000000002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</row>
    <row r="141" spans="1:10" x14ac:dyDescent="0.3">
      <c r="A141" t="s">
        <v>47</v>
      </c>
      <c r="C141">
        <f>B142-B140</f>
        <v>72.95499999999447</v>
      </c>
      <c r="D141" s="2">
        <v>1</v>
      </c>
    </row>
    <row r="142" spans="1:10" hidden="1" x14ac:dyDescent="0.3">
      <c r="B142">
        <v>60679.625999999997</v>
      </c>
      <c r="C142">
        <v>0</v>
      </c>
      <c r="D142" s="2">
        <v>0</v>
      </c>
      <c r="E142" s="1"/>
      <c r="F142" s="1"/>
      <c r="G142" s="1"/>
      <c r="H142" s="1"/>
      <c r="I142" s="1"/>
      <c r="J142" s="1"/>
    </row>
    <row r="143" spans="1:10" x14ac:dyDescent="0.3">
      <c r="A143" t="s">
        <v>48</v>
      </c>
      <c r="C143">
        <f t="shared" si="2"/>
        <v>1466.2870000000039</v>
      </c>
      <c r="D143" s="2">
        <v>1</v>
      </c>
    </row>
    <row r="144" spans="1:10" hidden="1" x14ac:dyDescent="0.3">
      <c r="B144">
        <v>62145.913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</row>
    <row r="145" spans="1:10" x14ac:dyDescent="0.3">
      <c r="A145" t="s">
        <v>47</v>
      </c>
      <c r="C145">
        <f t="shared" si="2"/>
        <v>203.93299999999726</v>
      </c>
      <c r="D145" s="2">
        <v>1</v>
      </c>
    </row>
    <row r="146" spans="1:10" hidden="1" x14ac:dyDescent="0.3">
      <c r="B146">
        <v>62349.845999999998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</row>
    <row r="147" spans="1:10" x14ac:dyDescent="0.3">
      <c r="A147" t="s">
        <v>49</v>
      </c>
      <c r="C147">
        <f t="shared" si="2"/>
        <v>171.11100000000442</v>
      </c>
      <c r="D147" s="2">
        <v>1</v>
      </c>
    </row>
    <row r="148" spans="1:10" hidden="1" x14ac:dyDescent="0.3">
      <c r="B148">
        <v>62520.957000000002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</row>
    <row r="149" spans="1:10" x14ac:dyDescent="0.3">
      <c r="A149" t="s">
        <v>47</v>
      </c>
      <c r="C149">
        <f t="shared" si="2"/>
        <v>9.7999999999956344</v>
      </c>
      <c r="D149" s="2">
        <v>1</v>
      </c>
    </row>
    <row r="150" spans="1:10" hidden="1" x14ac:dyDescent="0.3">
      <c r="B150">
        <v>62530.756999999998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</row>
    <row r="151" spans="1:10" x14ac:dyDescent="0.3">
      <c r="A151" t="s">
        <v>48</v>
      </c>
      <c r="C151">
        <f t="shared" si="2"/>
        <v>917.15600000000268</v>
      </c>
      <c r="D151" s="2">
        <v>1</v>
      </c>
    </row>
    <row r="152" spans="1:10" hidden="1" x14ac:dyDescent="0.3">
      <c r="B152">
        <v>63447.913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</row>
    <row r="153" spans="1:10" x14ac:dyDescent="0.3">
      <c r="A153" t="s">
        <v>47</v>
      </c>
      <c r="C153">
        <f t="shared" si="2"/>
        <v>110.59999999999854</v>
      </c>
      <c r="D153" s="2">
        <v>1</v>
      </c>
    </row>
    <row r="154" spans="1:10" hidden="1" x14ac:dyDescent="0.3">
      <c r="B154">
        <v>63558.512999999999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</row>
    <row r="155" spans="1:10" x14ac:dyDescent="0.3">
      <c r="A155" t="s">
        <v>49</v>
      </c>
      <c r="C155">
        <f t="shared" si="2"/>
        <v>29.400000000001455</v>
      </c>
      <c r="D155" s="2">
        <v>1</v>
      </c>
    </row>
    <row r="156" spans="1:10" hidden="1" x14ac:dyDescent="0.3">
      <c r="B156">
        <v>63587.913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</row>
    <row r="157" spans="1:10" x14ac:dyDescent="0.3">
      <c r="A157" t="s">
        <v>47</v>
      </c>
      <c r="C157">
        <f t="shared" si="2"/>
        <v>6.0659999999988941</v>
      </c>
      <c r="D157" s="2">
        <v>1</v>
      </c>
    </row>
    <row r="158" spans="1:10" hidden="1" x14ac:dyDescent="0.3">
      <c r="B158">
        <v>63593.978999999999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</row>
    <row r="159" spans="1:10" x14ac:dyDescent="0.3">
      <c r="A159" t="s">
        <v>48</v>
      </c>
      <c r="C159">
        <f t="shared" si="2"/>
        <v>2531.666999999994</v>
      </c>
      <c r="D159" s="2">
        <v>1</v>
      </c>
    </row>
    <row r="160" spans="1:10" hidden="1" x14ac:dyDescent="0.3">
      <c r="B160">
        <v>66125.645999999993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</row>
    <row r="161" spans="1:10" x14ac:dyDescent="0.3">
      <c r="A161" t="s">
        <v>47</v>
      </c>
      <c r="C161">
        <f t="shared" si="2"/>
        <v>275.95500000000175</v>
      </c>
      <c r="D161" s="2">
        <v>1</v>
      </c>
    </row>
    <row r="162" spans="1:10" hidden="1" x14ac:dyDescent="0.3">
      <c r="B162">
        <v>66401.600999999995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</row>
    <row r="163" spans="1:10" x14ac:dyDescent="0.3">
      <c r="A163" t="s">
        <v>49</v>
      </c>
      <c r="C163">
        <f t="shared" si="2"/>
        <v>126.62300000000687</v>
      </c>
      <c r="D163" s="2">
        <v>1</v>
      </c>
    </row>
    <row r="164" spans="1:10" hidden="1" x14ac:dyDescent="0.3">
      <c r="B164">
        <v>66528.224000000002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</row>
    <row r="165" spans="1:10" x14ac:dyDescent="0.3">
      <c r="A165" t="s">
        <v>47</v>
      </c>
      <c r="C165">
        <f t="shared" si="2"/>
        <v>11.19999999999709</v>
      </c>
      <c r="D165" s="2">
        <v>1</v>
      </c>
    </row>
    <row r="166" spans="1:10" hidden="1" x14ac:dyDescent="0.3">
      <c r="B166">
        <v>66539.423999999999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</row>
    <row r="167" spans="1:10" x14ac:dyDescent="0.3">
      <c r="A167" t="s">
        <v>48</v>
      </c>
      <c r="C167">
        <f t="shared" si="2"/>
        <v>341.60000000000582</v>
      </c>
      <c r="D167" s="2">
        <v>1</v>
      </c>
    </row>
    <row r="168" spans="1:10" hidden="1" x14ac:dyDescent="0.3">
      <c r="B168">
        <v>66881.024000000005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</row>
    <row r="169" spans="1:10" x14ac:dyDescent="0.3">
      <c r="A169" t="s">
        <v>47</v>
      </c>
      <c r="C169">
        <f t="shared" si="2"/>
        <v>119.29099999999744</v>
      </c>
      <c r="D169" s="2">
        <v>1</v>
      </c>
    </row>
    <row r="170" spans="1:10" hidden="1" x14ac:dyDescent="0.3">
      <c r="B170">
        <v>67000.315000000002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</row>
    <row r="171" spans="1:10" x14ac:dyDescent="0.3">
      <c r="A171" t="s">
        <v>48</v>
      </c>
      <c r="C171">
        <f t="shared" si="2"/>
        <v>492.17799999999988</v>
      </c>
      <c r="D171" s="2">
        <v>1</v>
      </c>
    </row>
    <row r="172" spans="1:10" hidden="1" x14ac:dyDescent="0.3">
      <c r="B172">
        <v>67492.493000000002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</row>
    <row r="173" spans="1:10" x14ac:dyDescent="0.3">
      <c r="A173" t="s">
        <v>47</v>
      </c>
      <c r="C173">
        <f t="shared" si="2"/>
        <v>1577.8579999999929</v>
      </c>
      <c r="D173" s="2">
        <v>1</v>
      </c>
    </row>
    <row r="174" spans="1:10" hidden="1" x14ac:dyDescent="0.3">
      <c r="B174">
        <v>69070.350999999995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</row>
    <row r="175" spans="1:10" x14ac:dyDescent="0.3">
      <c r="A175" t="s">
        <v>49</v>
      </c>
      <c r="C175">
        <f t="shared" si="2"/>
        <v>1660.8669999999984</v>
      </c>
      <c r="D175" s="2">
        <v>1</v>
      </c>
    </row>
    <row r="176" spans="1:10" hidden="1" x14ac:dyDescent="0.3">
      <c r="B176">
        <v>70731.217999999993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</row>
    <row r="177" spans="1:10" x14ac:dyDescent="0.3">
      <c r="A177" t="s">
        <v>47</v>
      </c>
      <c r="C177">
        <f t="shared" si="2"/>
        <v>85.556000000011409</v>
      </c>
      <c r="D177" s="2">
        <v>1</v>
      </c>
    </row>
    <row r="178" spans="1:10" hidden="1" x14ac:dyDescent="0.3">
      <c r="B178">
        <v>70816.774000000005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</row>
    <row r="179" spans="1:10" x14ac:dyDescent="0.3">
      <c r="A179" t="s">
        <v>49</v>
      </c>
      <c r="C179">
        <f t="shared" si="2"/>
        <v>194.13300000000163</v>
      </c>
      <c r="D179" s="2">
        <v>1</v>
      </c>
    </row>
    <row r="180" spans="1:10" hidden="1" x14ac:dyDescent="0.3">
      <c r="B180">
        <v>71010.907000000007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</row>
    <row r="181" spans="1:10" x14ac:dyDescent="0.3">
      <c r="A181" t="s">
        <v>47</v>
      </c>
      <c r="C181">
        <f t="shared" si="2"/>
        <v>414.55599999999686</v>
      </c>
      <c r="D181" s="2">
        <v>1</v>
      </c>
    </row>
    <row r="182" spans="1:10" hidden="1" x14ac:dyDescent="0.3">
      <c r="B182">
        <v>71425.463000000003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</row>
    <row r="183" spans="1:10" x14ac:dyDescent="0.3">
      <c r="A183" t="s">
        <v>49</v>
      </c>
      <c r="C183">
        <f t="shared" si="2"/>
        <v>393.39999999999418</v>
      </c>
      <c r="D183" s="2">
        <v>1</v>
      </c>
    </row>
    <row r="184" spans="1:10" hidden="1" x14ac:dyDescent="0.3">
      <c r="B184">
        <v>71818.862999999998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</row>
    <row r="185" spans="1:10" x14ac:dyDescent="0.3">
      <c r="A185" t="s">
        <v>47</v>
      </c>
      <c r="C185">
        <f t="shared" si="2"/>
        <v>10737.222000000009</v>
      </c>
      <c r="D185" s="2">
        <v>1</v>
      </c>
    </row>
    <row r="186" spans="1:10" hidden="1" x14ac:dyDescent="0.3">
      <c r="B186">
        <v>82556.085000000006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</row>
    <row r="187" spans="1:10" x14ac:dyDescent="0.3">
      <c r="A187" t="s">
        <v>49</v>
      </c>
      <c r="C187">
        <f t="shared" si="2"/>
        <v>115.31499999998778</v>
      </c>
      <c r="D187" s="2">
        <v>1</v>
      </c>
    </row>
    <row r="188" spans="1:10" hidden="1" x14ac:dyDescent="0.3">
      <c r="B188">
        <v>82671.399999999994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</row>
    <row r="189" spans="1:10" x14ac:dyDescent="0.3">
      <c r="A189" t="s">
        <v>47</v>
      </c>
      <c r="C189">
        <f t="shared" si="2"/>
        <v>54.13300000000163</v>
      </c>
      <c r="D189" s="2">
        <v>1</v>
      </c>
    </row>
    <row r="190" spans="1:10" hidden="1" x14ac:dyDescent="0.3">
      <c r="B190">
        <v>82725.532999999996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</row>
    <row r="191" spans="1:10" x14ac:dyDescent="0.3">
      <c r="A191" t="s">
        <v>49</v>
      </c>
      <c r="C191">
        <f t="shared" si="2"/>
        <v>113.2450000000099</v>
      </c>
      <c r="D191" s="2">
        <v>1</v>
      </c>
    </row>
    <row r="192" spans="1:10" hidden="1" x14ac:dyDescent="0.3">
      <c r="B192">
        <v>82838.778000000006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</row>
    <row r="193" spans="1:10" x14ac:dyDescent="0.3">
      <c r="A193" t="s">
        <v>47</v>
      </c>
      <c r="C193">
        <f t="shared" si="2"/>
        <v>593.7549999999901</v>
      </c>
      <c r="D193" s="2">
        <v>1</v>
      </c>
    </row>
    <row r="194" spans="1:10" hidden="1" x14ac:dyDescent="0.3">
      <c r="B194">
        <v>83432.532999999996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</row>
    <row r="195" spans="1:10" x14ac:dyDescent="0.3">
      <c r="A195" t="s">
        <v>49</v>
      </c>
      <c r="C195">
        <f t="shared" si="2"/>
        <v>9962.8479999999981</v>
      </c>
      <c r="D195" s="2">
        <v>1</v>
      </c>
    </row>
    <row r="196" spans="1:10" hidden="1" x14ac:dyDescent="0.3">
      <c r="B196">
        <v>93395.380999999994</v>
      </c>
      <c r="C196">
        <f t="shared" si="2"/>
        <v>0</v>
      </c>
      <c r="D196" s="2">
        <v>0</v>
      </c>
      <c r="E196" s="1"/>
      <c r="F196" s="1"/>
      <c r="G196" s="1"/>
      <c r="H196" s="1"/>
      <c r="I196" s="1"/>
      <c r="J196" s="1"/>
    </row>
    <row r="197" spans="1:10" x14ac:dyDescent="0.3">
      <c r="A197" t="s">
        <v>47</v>
      </c>
      <c r="C197">
        <f t="shared" ref="C197:C256" si="3">B198-B196</f>
        <v>114.80000000000291</v>
      </c>
      <c r="D197" s="2">
        <v>1</v>
      </c>
    </row>
    <row r="198" spans="1:10" hidden="1" x14ac:dyDescent="0.3">
      <c r="B198">
        <v>93510.180999999997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</row>
    <row r="199" spans="1:10" x14ac:dyDescent="0.3">
      <c r="A199" t="s">
        <v>49</v>
      </c>
      <c r="C199">
        <f t="shared" si="3"/>
        <v>83.222000000008848</v>
      </c>
      <c r="D199" s="2">
        <v>1</v>
      </c>
    </row>
    <row r="200" spans="1:10" hidden="1" x14ac:dyDescent="0.3">
      <c r="B200">
        <v>93593.403000000006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</row>
    <row r="201" spans="1:10" x14ac:dyDescent="0.3">
      <c r="A201" t="s">
        <v>47</v>
      </c>
      <c r="C201">
        <f t="shared" si="3"/>
        <v>64.399999999994179</v>
      </c>
      <c r="D201" s="2">
        <v>1</v>
      </c>
    </row>
    <row r="202" spans="1:10" hidden="1" x14ac:dyDescent="0.3">
      <c r="B202">
        <v>93657.803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</row>
    <row r="203" spans="1:10" x14ac:dyDescent="0.3">
      <c r="A203" t="s">
        <v>49</v>
      </c>
      <c r="C203">
        <f t="shared" si="3"/>
        <v>37.489000000001397</v>
      </c>
      <c r="D203" s="2">
        <v>1</v>
      </c>
    </row>
    <row r="204" spans="1:10" hidden="1" x14ac:dyDescent="0.3">
      <c r="B204">
        <v>93695.292000000001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</row>
    <row r="205" spans="1:10" x14ac:dyDescent="0.3">
      <c r="A205" t="s">
        <v>47</v>
      </c>
      <c r="C205">
        <f t="shared" si="3"/>
        <v>123.66599999999744</v>
      </c>
      <c r="D205" s="2">
        <v>1</v>
      </c>
    </row>
    <row r="206" spans="1:10" hidden="1" x14ac:dyDescent="0.3">
      <c r="B206">
        <v>93818.957999999999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</row>
    <row r="207" spans="1:10" x14ac:dyDescent="0.3">
      <c r="A207" t="s">
        <v>49</v>
      </c>
      <c r="C207">
        <f t="shared" si="3"/>
        <v>159.60000000000582</v>
      </c>
      <c r="D207" s="2">
        <v>1</v>
      </c>
    </row>
    <row r="208" spans="1:10" hidden="1" x14ac:dyDescent="0.3">
      <c r="B208">
        <v>93978.558000000005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</row>
    <row r="209" spans="1:10" x14ac:dyDescent="0.3">
      <c r="A209" t="s">
        <v>47</v>
      </c>
      <c r="C209">
        <f t="shared" si="3"/>
        <v>259.93399999999383</v>
      </c>
      <c r="D209" s="2">
        <v>1</v>
      </c>
    </row>
    <row r="210" spans="1:10" hidden="1" x14ac:dyDescent="0.3">
      <c r="B210">
        <v>94238.491999999998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</row>
    <row r="211" spans="1:10" x14ac:dyDescent="0.3">
      <c r="A211" t="s">
        <v>49</v>
      </c>
      <c r="C211">
        <f t="shared" si="3"/>
        <v>47.600000000005821</v>
      </c>
      <c r="D211" s="2">
        <v>1</v>
      </c>
    </row>
    <row r="212" spans="1:10" hidden="1" x14ac:dyDescent="0.3">
      <c r="B212">
        <v>94286.092000000004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</row>
    <row r="213" spans="1:10" x14ac:dyDescent="0.3">
      <c r="A213" t="s">
        <v>47</v>
      </c>
      <c r="C213">
        <f t="shared" si="3"/>
        <v>54.13300000000163</v>
      </c>
      <c r="D213" s="2">
        <v>1</v>
      </c>
    </row>
    <row r="214" spans="1:10" hidden="1" x14ac:dyDescent="0.3">
      <c r="B214">
        <v>94340.225000000006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</row>
    <row r="215" spans="1:10" x14ac:dyDescent="0.3">
      <c r="A215" t="s">
        <v>49</v>
      </c>
      <c r="C215">
        <f t="shared" si="3"/>
        <v>41.532999999995809</v>
      </c>
      <c r="D215" s="2">
        <v>1</v>
      </c>
    </row>
    <row r="216" spans="1:10" hidden="1" x14ac:dyDescent="0.3">
      <c r="B216">
        <v>94381.758000000002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</row>
    <row r="217" spans="1:10" x14ac:dyDescent="0.3">
      <c r="A217" t="s">
        <v>47</v>
      </c>
      <c r="C217">
        <f t="shared" si="3"/>
        <v>87.266999999992549</v>
      </c>
      <c r="D217" s="2">
        <v>1</v>
      </c>
    </row>
    <row r="218" spans="1:10" hidden="1" x14ac:dyDescent="0.3">
      <c r="B218">
        <v>94469.024999999994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</row>
    <row r="219" spans="1:10" x14ac:dyDescent="0.3">
      <c r="A219" t="s">
        <v>49</v>
      </c>
      <c r="C219">
        <f t="shared" si="3"/>
        <v>61.454000000012456</v>
      </c>
      <c r="D219" s="2">
        <v>1</v>
      </c>
    </row>
    <row r="220" spans="1:10" hidden="1" x14ac:dyDescent="0.3">
      <c r="B220">
        <v>94530.479000000007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</row>
    <row r="221" spans="1:10" x14ac:dyDescent="0.3">
      <c r="A221" t="s">
        <v>47</v>
      </c>
      <c r="C221">
        <f t="shared" si="3"/>
        <v>185.26699999999255</v>
      </c>
      <c r="D221" s="2">
        <v>1</v>
      </c>
    </row>
    <row r="222" spans="1:10" hidden="1" x14ac:dyDescent="0.3">
      <c r="B222">
        <v>94715.745999999999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</row>
    <row r="223" spans="1:10" x14ac:dyDescent="0.3">
      <c r="A223" t="s">
        <v>49</v>
      </c>
      <c r="C223">
        <f t="shared" si="3"/>
        <v>15972.911000000007</v>
      </c>
      <c r="D223" s="2">
        <v>1</v>
      </c>
    </row>
    <row r="224" spans="1:10" hidden="1" x14ac:dyDescent="0.3">
      <c r="B224">
        <v>110688.65700000001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</row>
    <row r="225" spans="1:10" x14ac:dyDescent="0.3">
      <c r="A225" t="s">
        <v>47</v>
      </c>
      <c r="C225">
        <f t="shared" si="3"/>
        <v>210.46699999998964</v>
      </c>
      <c r="D225" s="2">
        <v>1</v>
      </c>
    </row>
    <row r="226" spans="1:10" hidden="1" x14ac:dyDescent="0.3">
      <c r="B226">
        <v>110899.124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</row>
    <row r="227" spans="1:10" x14ac:dyDescent="0.3">
      <c r="A227" t="s">
        <v>49</v>
      </c>
      <c r="C227">
        <f t="shared" si="3"/>
        <v>15.86600000000908</v>
      </c>
      <c r="D227" s="2">
        <v>1</v>
      </c>
    </row>
    <row r="228" spans="1:10" hidden="1" x14ac:dyDescent="0.3">
      <c r="B228">
        <v>110914.99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</row>
    <row r="229" spans="1:10" x14ac:dyDescent="0.3">
      <c r="A229" t="s">
        <v>47</v>
      </c>
      <c r="C229">
        <f t="shared" si="3"/>
        <v>87.73399999999674</v>
      </c>
      <c r="D229" s="2">
        <v>1</v>
      </c>
    </row>
    <row r="230" spans="1:10" hidden="1" x14ac:dyDescent="0.3">
      <c r="B230">
        <v>111002.724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</row>
    <row r="231" spans="1:10" x14ac:dyDescent="0.3">
      <c r="A231" t="s">
        <v>49</v>
      </c>
      <c r="C231">
        <f t="shared" si="3"/>
        <v>350.15499999999884</v>
      </c>
      <c r="D231" s="2">
        <v>1</v>
      </c>
    </row>
    <row r="232" spans="1:10" hidden="1" x14ac:dyDescent="0.3">
      <c r="B232">
        <v>111352.879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</row>
    <row r="233" spans="1:10" x14ac:dyDescent="0.3">
      <c r="A233" t="s">
        <v>47</v>
      </c>
      <c r="C233">
        <f t="shared" si="3"/>
        <v>37.334000000002561</v>
      </c>
      <c r="D233" s="2">
        <v>1</v>
      </c>
    </row>
    <row r="234" spans="1:10" hidden="1" x14ac:dyDescent="0.3">
      <c r="B234">
        <v>111390.213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</row>
    <row r="235" spans="1:10" x14ac:dyDescent="0.3">
      <c r="A235" t="s">
        <v>49</v>
      </c>
      <c r="C235">
        <f t="shared" si="3"/>
        <v>147.00899999999092</v>
      </c>
      <c r="D235" s="2">
        <v>1</v>
      </c>
    </row>
    <row r="236" spans="1:10" hidden="1" x14ac:dyDescent="0.3">
      <c r="B236">
        <v>111537.22199999999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</row>
    <row r="237" spans="1:10" x14ac:dyDescent="0.3">
      <c r="A237" t="s">
        <v>47</v>
      </c>
      <c r="C237">
        <f t="shared" si="3"/>
        <v>41.533999999999651</v>
      </c>
      <c r="D237" s="2">
        <v>1</v>
      </c>
    </row>
    <row r="238" spans="1:10" hidden="1" x14ac:dyDescent="0.3">
      <c r="B238">
        <v>111578.75599999999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</row>
    <row r="239" spans="1:10" x14ac:dyDescent="0.3">
      <c r="A239" t="s">
        <v>49</v>
      </c>
      <c r="C239">
        <f t="shared" si="3"/>
        <v>184.80000000000291</v>
      </c>
      <c r="D239" s="2">
        <v>1</v>
      </c>
    </row>
    <row r="240" spans="1:10" hidden="1" x14ac:dyDescent="0.3">
      <c r="B240">
        <v>111763.556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</row>
    <row r="241" spans="1:10" x14ac:dyDescent="0.3">
      <c r="A241" t="s">
        <v>47</v>
      </c>
      <c r="C241">
        <f t="shared" si="3"/>
        <v>468.53300000001036</v>
      </c>
      <c r="D241" s="2">
        <v>1</v>
      </c>
    </row>
    <row r="242" spans="1:10" hidden="1" x14ac:dyDescent="0.3">
      <c r="B242">
        <v>112232.08900000001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</row>
    <row r="243" spans="1:10" x14ac:dyDescent="0.3">
      <c r="A243" t="s">
        <v>48</v>
      </c>
      <c r="C243">
        <f t="shared" si="3"/>
        <v>19845.467000000004</v>
      </c>
      <c r="D243" s="2">
        <v>1</v>
      </c>
    </row>
    <row r="244" spans="1:10" hidden="1" x14ac:dyDescent="0.3">
      <c r="B244">
        <v>132077.55600000001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</row>
    <row r="245" spans="1:10" x14ac:dyDescent="0.3">
      <c r="A245" t="s">
        <v>47</v>
      </c>
      <c r="C245">
        <f t="shared" si="3"/>
        <v>363.38699999998789</v>
      </c>
      <c r="D245" s="2">
        <v>1</v>
      </c>
    </row>
    <row r="246" spans="1:10" hidden="1" x14ac:dyDescent="0.3">
      <c r="B246">
        <v>132440.943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</row>
    <row r="247" spans="1:10" x14ac:dyDescent="0.3">
      <c r="A247" t="s">
        <v>48</v>
      </c>
      <c r="C247">
        <f t="shared" si="3"/>
        <v>2750.377999999997</v>
      </c>
      <c r="D247" s="2">
        <v>1</v>
      </c>
    </row>
    <row r="248" spans="1:10" hidden="1" x14ac:dyDescent="0.3">
      <c r="B248">
        <v>135191.321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</row>
    <row r="249" spans="1:10" x14ac:dyDescent="0.3">
      <c r="A249" t="s">
        <v>47</v>
      </c>
      <c r="C249">
        <f t="shared" si="3"/>
        <v>1051.5359999999928</v>
      </c>
      <c r="D249" s="2">
        <v>1</v>
      </c>
    </row>
    <row r="250" spans="1:10" hidden="1" x14ac:dyDescent="0.3">
      <c r="B250">
        <v>136242.85699999999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</row>
    <row r="251" spans="1:10" x14ac:dyDescent="0.3">
      <c r="A251" t="s">
        <v>49</v>
      </c>
      <c r="C251">
        <f t="shared" si="3"/>
        <v>743.24400000000605</v>
      </c>
      <c r="D251" s="2">
        <v>1</v>
      </c>
    </row>
    <row r="252" spans="1:10" hidden="1" x14ac:dyDescent="0.3">
      <c r="B252">
        <v>136986.101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</row>
    <row r="253" spans="1:10" x14ac:dyDescent="0.3">
      <c r="A253" t="s">
        <v>47</v>
      </c>
      <c r="C253">
        <f t="shared" si="3"/>
        <v>52.73399999999674</v>
      </c>
      <c r="D253" s="2">
        <v>1</v>
      </c>
    </row>
    <row r="254" spans="1:10" hidden="1" x14ac:dyDescent="0.3">
      <c r="B254">
        <v>137038.83499999999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</row>
    <row r="255" spans="1:10" x14ac:dyDescent="0.3">
      <c r="A255" t="s">
        <v>48</v>
      </c>
      <c r="C255">
        <f t="shared" si="3"/>
        <v>9955.2440000000061</v>
      </c>
      <c r="D255" s="2">
        <v>1</v>
      </c>
    </row>
    <row r="256" spans="1:10" hidden="1" x14ac:dyDescent="0.3">
      <c r="B256">
        <v>146994.079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</row>
    <row r="257" spans="1:7" x14ac:dyDescent="0.3">
      <c r="D257" s="2"/>
    </row>
    <row r="258" spans="1:7" x14ac:dyDescent="0.3">
      <c r="D258" s="2"/>
    </row>
    <row r="259" spans="1:7" x14ac:dyDescent="0.3">
      <c r="D259" s="2"/>
    </row>
    <row r="260" spans="1:7" x14ac:dyDescent="0.3">
      <c r="D260" s="2"/>
    </row>
    <row r="261" spans="1:7" x14ac:dyDescent="0.3">
      <c r="A261" t="s">
        <v>50</v>
      </c>
      <c r="C261">
        <v>315.77700000000004</v>
      </c>
      <c r="D261">
        <f>COUNT(C261:C324)</f>
        <v>64</v>
      </c>
      <c r="E261">
        <f>AVERAGE(C261:C324)</f>
        <v>474.33096874999876</v>
      </c>
      <c r="F261">
        <f>STDEV(C261:C324)</f>
        <v>1512.0012170478226</v>
      </c>
      <c r="G261">
        <f>F261/SQRT(D261)</f>
        <v>189.00015213097782</v>
      </c>
    </row>
    <row r="262" spans="1:7" x14ac:dyDescent="0.3">
      <c r="A262" t="s">
        <v>47</v>
      </c>
      <c r="C262">
        <v>352.8</v>
      </c>
      <c r="D262" s="2"/>
    </row>
    <row r="263" spans="1:7" x14ac:dyDescent="0.3">
      <c r="A263" t="s">
        <v>47</v>
      </c>
      <c r="C263">
        <v>374.11200000000031</v>
      </c>
      <c r="D263" s="2"/>
    </row>
    <row r="264" spans="1:7" x14ac:dyDescent="0.3">
      <c r="A264" t="s">
        <v>47</v>
      </c>
      <c r="C264">
        <v>75.289000000000215</v>
      </c>
      <c r="D264" s="2"/>
    </row>
    <row r="265" spans="1:7" x14ac:dyDescent="0.3">
      <c r="A265" t="s">
        <v>47</v>
      </c>
      <c r="C265">
        <v>14.135999999999513</v>
      </c>
      <c r="D265" s="2"/>
    </row>
    <row r="266" spans="1:7" x14ac:dyDescent="0.3">
      <c r="A266" t="s">
        <v>47</v>
      </c>
      <c r="C266">
        <v>15.088999999999942</v>
      </c>
      <c r="D266" s="2"/>
    </row>
    <row r="267" spans="1:7" x14ac:dyDescent="0.3">
      <c r="A267" t="s">
        <v>47</v>
      </c>
      <c r="C267">
        <v>22.632999999999811</v>
      </c>
      <c r="D267" s="2"/>
    </row>
    <row r="268" spans="1:7" x14ac:dyDescent="0.3">
      <c r="A268" t="s">
        <v>47</v>
      </c>
      <c r="C268">
        <v>8.8670000000001892</v>
      </c>
      <c r="D268" s="2"/>
    </row>
    <row r="269" spans="1:7" x14ac:dyDescent="0.3">
      <c r="A269" t="s">
        <v>47</v>
      </c>
      <c r="C269">
        <v>7.680000000000291</v>
      </c>
      <c r="D269" s="2"/>
    </row>
    <row r="270" spans="1:7" x14ac:dyDescent="0.3">
      <c r="A270" t="s">
        <v>47</v>
      </c>
      <c r="C270">
        <v>233.02199999999903</v>
      </c>
      <c r="D270" s="2"/>
    </row>
    <row r="271" spans="1:7" x14ac:dyDescent="0.3">
      <c r="A271" t="s">
        <v>47</v>
      </c>
      <c r="C271">
        <v>33.600000000000364</v>
      </c>
      <c r="D271" s="2"/>
    </row>
    <row r="272" spans="1:7" x14ac:dyDescent="0.3">
      <c r="A272" t="s">
        <v>47</v>
      </c>
      <c r="C272">
        <v>55.533999999999651</v>
      </c>
      <c r="D272" s="2"/>
    </row>
    <row r="273" spans="1:4" x14ac:dyDescent="0.3">
      <c r="A273" t="s">
        <v>47</v>
      </c>
      <c r="C273">
        <v>29.399999999999636</v>
      </c>
      <c r="D273" s="2"/>
    </row>
    <row r="274" spans="1:4" x14ac:dyDescent="0.3">
      <c r="A274" t="s">
        <v>47</v>
      </c>
      <c r="C274">
        <v>627.13199999999961</v>
      </c>
      <c r="D274" s="2"/>
    </row>
    <row r="275" spans="1:4" x14ac:dyDescent="0.3">
      <c r="A275" t="s">
        <v>47</v>
      </c>
      <c r="C275">
        <v>203</v>
      </c>
      <c r="D275" s="2"/>
    </row>
    <row r="276" spans="1:4" x14ac:dyDescent="0.3">
      <c r="A276" t="s">
        <v>47</v>
      </c>
      <c r="C276">
        <v>1088.3629999999994</v>
      </c>
      <c r="D276" s="2"/>
    </row>
    <row r="277" spans="1:4" x14ac:dyDescent="0.3">
      <c r="A277" t="s">
        <v>47</v>
      </c>
      <c r="C277">
        <v>38.266999999999825</v>
      </c>
      <c r="D277" s="2"/>
    </row>
    <row r="278" spans="1:4" x14ac:dyDescent="0.3">
      <c r="A278" t="s">
        <v>47</v>
      </c>
      <c r="C278">
        <v>93.333999999998923</v>
      </c>
      <c r="D278" s="2"/>
    </row>
    <row r="279" spans="1:4" x14ac:dyDescent="0.3">
      <c r="A279" t="s">
        <v>47</v>
      </c>
      <c r="C279">
        <v>32.200000000004366</v>
      </c>
      <c r="D279" s="2"/>
    </row>
    <row r="280" spans="1:4" x14ac:dyDescent="0.3">
      <c r="A280" t="s">
        <v>47</v>
      </c>
      <c r="C280">
        <v>55.639999999999418</v>
      </c>
    </row>
    <row r="281" spans="1:4" x14ac:dyDescent="0.3">
      <c r="A281" t="s">
        <v>47</v>
      </c>
      <c r="C281">
        <v>18.19999999999709</v>
      </c>
    </row>
    <row r="282" spans="1:4" x14ac:dyDescent="0.3">
      <c r="A282" t="s">
        <v>47</v>
      </c>
      <c r="C282">
        <v>111.53299999999581</v>
      </c>
    </row>
    <row r="283" spans="1:4" x14ac:dyDescent="0.3">
      <c r="A283" t="s">
        <v>47</v>
      </c>
      <c r="C283">
        <v>11.667000000001281</v>
      </c>
    </row>
    <row r="284" spans="1:4" x14ac:dyDescent="0.3">
      <c r="A284" t="s">
        <v>47</v>
      </c>
      <c r="C284">
        <v>6.5339999999996508</v>
      </c>
    </row>
    <row r="285" spans="1:4" x14ac:dyDescent="0.3">
      <c r="A285" t="s">
        <v>47</v>
      </c>
      <c r="C285">
        <v>148.86699999999837</v>
      </c>
    </row>
    <row r="286" spans="1:4" x14ac:dyDescent="0.3">
      <c r="A286" t="s">
        <v>47</v>
      </c>
      <c r="C286">
        <v>24.889000000002852</v>
      </c>
    </row>
    <row r="287" spans="1:4" x14ac:dyDescent="0.3">
      <c r="A287" t="s">
        <v>47</v>
      </c>
      <c r="C287">
        <v>17.733000000000175</v>
      </c>
    </row>
    <row r="288" spans="1:4" x14ac:dyDescent="0.3">
      <c r="A288" t="s">
        <v>47</v>
      </c>
      <c r="C288">
        <v>11.665999999997439</v>
      </c>
    </row>
    <row r="289" spans="1:3" x14ac:dyDescent="0.3">
      <c r="A289" t="s">
        <v>47</v>
      </c>
      <c r="C289">
        <v>38.266999999999825</v>
      </c>
    </row>
    <row r="290" spans="1:3" x14ac:dyDescent="0.3">
      <c r="A290" t="s">
        <v>47</v>
      </c>
      <c r="C290">
        <v>5436.1519999999946</v>
      </c>
    </row>
    <row r="291" spans="1:3" x14ac:dyDescent="0.3">
      <c r="A291" t="s">
        <v>47</v>
      </c>
      <c r="C291">
        <v>764.99300000000221</v>
      </c>
    </row>
    <row r="292" spans="1:3" x14ac:dyDescent="0.3">
      <c r="A292" t="s">
        <v>47</v>
      </c>
      <c r="C292">
        <v>70.934000000001106</v>
      </c>
    </row>
    <row r="293" spans="1:3" x14ac:dyDescent="0.3">
      <c r="A293" t="s">
        <v>47</v>
      </c>
      <c r="C293">
        <v>2461.1999999999971</v>
      </c>
    </row>
    <row r="294" spans="1:3" x14ac:dyDescent="0.3">
      <c r="A294" t="s">
        <v>47</v>
      </c>
      <c r="C294">
        <v>51.332999999998719</v>
      </c>
    </row>
    <row r="295" spans="1:3" x14ac:dyDescent="0.3">
      <c r="A295" t="s">
        <v>47</v>
      </c>
      <c r="C295">
        <v>31.733000000000175</v>
      </c>
    </row>
    <row r="296" spans="1:3" x14ac:dyDescent="0.3">
      <c r="A296" t="s">
        <v>47</v>
      </c>
      <c r="C296">
        <v>72.95499999999447</v>
      </c>
    </row>
    <row r="297" spans="1:3" x14ac:dyDescent="0.3">
      <c r="A297" t="s">
        <v>47</v>
      </c>
      <c r="C297">
        <v>203.93299999999726</v>
      </c>
    </row>
    <row r="298" spans="1:3" x14ac:dyDescent="0.3">
      <c r="A298" t="s">
        <v>47</v>
      </c>
      <c r="C298">
        <v>9.7999999999956344</v>
      </c>
    </row>
    <row r="299" spans="1:3" x14ac:dyDescent="0.3">
      <c r="A299" t="s">
        <v>47</v>
      </c>
      <c r="C299">
        <v>110.59999999999854</v>
      </c>
    </row>
    <row r="300" spans="1:3" x14ac:dyDescent="0.3">
      <c r="A300" t="s">
        <v>47</v>
      </c>
      <c r="C300">
        <v>6.0659999999988941</v>
      </c>
    </row>
    <row r="301" spans="1:3" x14ac:dyDescent="0.3">
      <c r="A301" t="s">
        <v>47</v>
      </c>
      <c r="C301">
        <v>275.95500000000175</v>
      </c>
    </row>
    <row r="302" spans="1:3" x14ac:dyDescent="0.3">
      <c r="A302" t="s">
        <v>47</v>
      </c>
      <c r="C302">
        <v>11.19999999999709</v>
      </c>
    </row>
    <row r="303" spans="1:3" x14ac:dyDescent="0.3">
      <c r="A303" t="s">
        <v>47</v>
      </c>
      <c r="C303">
        <v>119.29099999999744</v>
      </c>
    </row>
    <row r="304" spans="1:3" x14ac:dyDescent="0.3">
      <c r="A304" t="s">
        <v>47</v>
      </c>
      <c r="C304">
        <v>1577.8579999999929</v>
      </c>
    </row>
    <row r="305" spans="1:3" x14ac:dyDescent="0.3">
      <c r="A305" t="s">
        <v>47</v>
      </c>
      <c r="C305">
        <v>85.556000000011409</v>
      </c>
    </row>
    <row r="306" spans="1:3" x14ac:dyDescent="0.3">
      <c r="A306" t="s">
        <v>47</v>
      </c>
      <c r="C306">
        <v>414.55599999999686</v>
      </c>
    </row>
    <row r="307" spans="1:3" x14ac:dyDescent="0.3">
      <c r="A307" t="s">
        <v>47</v>
      </c>
      <c r="C307">
        <v>10737.222000000009</v>
      </c>
    </row>
    <row r="308" spans="1:3" x14ac:dyDescent="0.3">
      <c r="A308" t="s">
        <v>47</v>
      </c>
      <c r="C308">
        <v>54.13300000000163</v>
      </c>
    </row>
    <row r="309" spans="1:3" x14ac:dyDescent="0.3">
      <c r="A309" t="s">
        <v>47</v>
      </c>
      <c r="C309">
        <v>593.7549999999901</v>
      </c>
    </row>
    <row r="310" spans="1:3" x14ac:dyDescent="0.3">
      <c r="A310" t="s">
        <v>47</v>
      </c>
      <c r="C310">
        <v>114.80000000000291</v>
      </c>
    </row>
    <row r="311" spans="1:3" x14ac:dyDescent="0.3">
      <c r="A311" t="s">
        <v>47</v>
      </c>
      <c r="C311">
        <v>64.399999999994179</v>
      </c>
    </row>
    <row r="312" spans="1:3" x14ac:dyDescent="0.3">
      <c r="A312" t="s">
        <v>47</v>
      </c>
      <c r="C312">
        <v>123.66599999999744</v>
      </c>
    </row>
    <row r="313" spans="1:3" x14ac:dyDescent="0.3">
      <c r="A313" t="s">
        <v>47</v>
      </c>
      <c r="C313">
        <v>259.93399999999383</v>
      </c>
    </row>
    <row r="314" spans="1:3" x14ac:dyDescent="0.3">
      <c r="A314" t="s">
        <v>47</v>
      </c>
      <c r="C314">
        <v>54.13300000000163</v>
      </c>
    </row>
    <row r="315" spans="1:3" x14ac:dyDescent="0.3">
      <c r="A315" t="s">
        <v>47</v>
      </c>
      <c r="C315">
        <v>87.266999999992549</v>
      </c>
    </row>
    <row r="316" spans="1:3" x14ac:dyDescent="0.3">
      <c r="A316" t="s">
        <v>47</v>
      </c>
      <c r="C316">
        <v>185.26699999999255</v>
      </c>
    </row>
    <row r="317" spans="1:3" x14ac:dyDescent="0.3">
      <c r="A317" t="s">
        <v>47</v>
      </c>
      <c r="C317">
        <v>210.46699999998964</v>
      </c>
    </row>
    <row r="318" spans="1:3" x14ac:dyDescent="0.3">
      <c r="A318" t="s">
        <v>47</v>
      </c>
      <c r="C318">
        <v>87.73399999999674</v>
      </c>
    </row>
    <row r="319" spans="1:3" x14ac:dyDescent="0.3">
      <c r="A319" t="s">
        <v>47</v>
      </c>
      <c r="C319">
        <v>37.334000000002561</v>
      </c>
    </row>
    <row r="320" spans="1:3" x14ac:dyDescent="0.3">
      <c r="A320" t="s">
        <v>47</v>
      </c>
      <c r="C320">
        <v>41.533999999999651</v>
      </c>
    </row>
    <row r="321" spans="1:7" x14ac:dyDescent="0.3">
      <c r="A321" t="s">
        <v>47</v>
      </c>
      <c r="C321">
        <v>468.53300000001036</v>
      </c>
    </row>
    <row r="322" spans="1:7" x14ac:dyDescent="0.3">
      <c r="A322" t="s">
        <v>47</v>
      </c>
      <c r="C322">
        <v>363.38699999998789</v>
      </c>
    </row>
    <row r="323" spans="1:7" x14ac:dyDescent="0.3">
      <c r="A323" t="s">
        <v>47</v>
      </c>
      <c r="C323">
        <v>1051.5359999999928</v>
      </c>
    </row>
    <row r="324" spans="1:7" x14ac:dyDescent="0.3">
      <c r="A324" t="s">
        <v>47</v>
      </c>
      <c r="C324">
        <v>52.73399999999674</v>
      </c>
    </row>
    <row r="325" spans="1:7" x14ac:dyDescent="0.3">
      <c r="A325" t="s">
        <v>49</v>
      </c>
      <c r="C325">
        <v>1671.444</v>
      </c>
      <c r="D325">
        <f>COUNT(C325:C368)</f>
        <v>44</v>
      </c>
      <c r="E325">
        <f>AVERAGE(C325:C368)</f>
        <v>940.23852272727413</v>
      </c>
      <c r="F325">
        <f>STDEV(C325:C368)</f>
        <v>2831.7584789233206</v>
      </c>
      <c r="G325">
        <f>F325/SQRT(D325)</f>
        <v>426.90365324982656</v>
      </c>
    </row>
    <row r="326" spans="1:7" x14ac:dyDescent="0.3">
      <c r="A326" t="s">
        <v>49</v>
      </c>
      <c r="C326">
        <v>301.61199999999963</v>
      </c>
    </row>
    <row r="327" spans="1:7" x14ac:dyDescent="0.3">
      <c r="A327" t="s">
        <v>49</v>
      </c>
      <c r="C327">
        <v>4359.2890000000007</v>
      </c>
    </row>
    <row r="328" spans="1:7" x14ac:dyDescent="0.3">
      <c r="A328" t="s">
        <v>49</v>
      </c>
      <c r="C328">
        <v>99.088999999999942</v>
      </c>
    </row>
    <row r="329" spans="1:7" x14ac:dyDescent="0.3">
      <c r="A329" t="s">
        <v>49</v>
      </c>
      <c r="C329">
        <v>426.47500000000036</v>
      </c>
    </row>
    <row r="330" spans="1:7" x14ac:dyDescent="0.3">
      <c r="A330" t="s">
        <v>49</v>
      </c>
      <c r="C330">
        <v>7.467000000000553</v>
      </c>
    </row>
    <row r="331" spans="1:7" x14ac:dyDescent="0.3">
      <c r="A331" t="s">
        <v>49</v>
      </c>
      <c r="C331">
        <v>5.6980000000003201</v>
      </c>
    </row>
    <row r="332" spans="1:7" x14ac:dyDescent="0.3">
      <c r="A332" t="s">
        <v>49</v>
      </c>
      <c r="C332">
        <v>251.37800000000061</v>
      </c>
    </row>
    <row r="333" spans="1:7" x14ac:dyDescent="0.3">
      <c r="A333" t="s">
        <v>49</v>
      </c>
      <c r="C333">
        <v>292.75600000000122</v>
      </c>
    </row>
    <row r="334" spans="1:7" x14ac:dyDescent="0.3">
      <c r="A334" t="s">
        <v>49</v>
      </c>
      <c r="C334">
        <v>1519.9339999999993</v>
      </c>
    </row>
    <row r="335" spans="1:7" x14ac:dyDescent="0.3">
      <c r="A335" t="s">
        <v>49</v>
      </c>
      <c r="C335">
        <v>221.20000000000073</v>
      </c>
    </row>
    <row r="336" spans="1:7" x14ac:dyDescent="0.3">
      <c r="A336" t="s">
        <v>49</v>
      </c>
      <c r="C336">
        <v>876.04000000000087</v>
      </c>
    </row>
    <row r="337" spans="1:3" x14ac:dyDescent="0.3">
      <c r="A337" t="s">
        <v>49</v>
      </c>
      <c r="C337">
        <v>134.39999999999418</v>
      </c>
    </row>
    <row r="338" spans="1:3" x14ac:dyDescent="0.3">
      <c r="A338" t="s">
        <v>49</v>
      </c>
      <c r="C338">
        <v>373.80000000000291</v>
      </c>
    </row>
    <row r="339" spans="1:3" x14ac:dyDescent="0.3">
      <c r="A339" t="s">
        <v>49</v>
      </c>
      <c r="C339">
        <v>15.867000000005646</v>
      </c>
    </row>
    <row r="340" spans="1:3" x14ac:dyDescent="0.3">
      <c r="A340" t="s">
        <v>49</v>
      </c>
      <c r="C340">
        <v>29.400000000001455</v>
      </c>
    </row>
    <row r="341" spans="1:3" x14ac:dyDescent="0.3">
      <c r="A341" t="s">
        <v>49</v>
      </c>
      <c r="C341">
        <v>60.665999999997439</v>
      </c>
    </row>
    <row r="342" spans="1:3" x14ac:dyDescent="0.3">
      <c r="A342" t="s">
        <v>49</v>
      </c>
      <c r="C342">
        <v>14.93300000000454</v>
      </c>
    </row>
    <row r="343" spans="1:3" x14ac:dyDescent="0.3">
      <c r="A343" t="s">
        <v>49</v>
      </c>
      <c r="C343">
        <v>35.932999999997264</v>
      </c>
    </row>
    <row r="344" spans="1:3" x14ac:dyDescent="0.3">
      <c r="A344" t="s">
        <v>49</v>
      </c>
      <c r="C344">
        <v>33.599999999998545</v>
      </c>
    </row>
    <row r="345" spans="1:3" x14ac:dyDescent="0.3">
      <c r="A345" t="s">
        <v>49</v>
      </c>
      <c r="C345">
        <v>6.0670000000027358</v>
      </c>
    </row>
    <row r="346" spans="1:3" x14ac:dyDescent="0.3">
      <c r="A346" t="s">
        <v>49</v>
      </c>
      <c r="C346">
        <v>7</v>
      </c>
    </row>
    <row r="347" spans="1:3" x14ac:dyDescent="0.3">
      <c r="A347" t="s">
        <v>49</v>
      </c>
      <c r="C347">
        <v>14.622000000003027</v>
      </c>
    </row>
    <row r="348" spans="1:3" x14ac:dyDescent="0.3">
      <c r="A348" t="s">
        <v>49</v>
      </c>
      <c r="C348">
        <v>171.11100000000442</v>
      </c>
    </row>
    <row r="349" spans="1:3" x14ac:dyDescent="0.3">
      <c r="A349" t="s">
        <v>49</v>
      </c>
      <c r="C349">
        <v>29.400000000001455</v>
      </c>
    </row>
    <row r="350" spans="1:3" x14ac:dyDescent="0.3">
      <c r="A350" t="s">
        <v>49</v>
      </c>
      <c r="C350">
        <v>126.62300000000687</v>
      </c>
    </row>
    <row r="351" spans="1:3" x14ac:dyDescent="0.3">
      <c r="A351" t="s">
        <v>49</v>
      </c>
      <c r="C351">
        <v>1660.8669999999984</v>
      </c>
    </row>
    <row r="352" spans="1:3" x14ac:dyDescent="0.3">
      <c r="A352" t="s">
        <v>49</v>
      </c>
      <c r="C352">
        <v>194.13300000000163</v>
      </c>
    </row>
    <row r="353" spans="1:3" x14ac:dyDescent="0.3">
      <c r="A353" t="s">
        <v>49</v>
      </c>
      <c r="C353">
        <v>393.39999999999418</v>
      </c>
    </row>
    <row r="354" spans="1:3" x14ac:dyDescent="0.3">
      <c r="A354" t="s">
        <v>49</v>
      </c>
      <c r="C354">
        <v>115.31499999998778</v>
      </c>
    </row>
    <row r="355" spans="1:3" x14ac:dyDescent="0.3">
      <c r="A355" t="s">
        <v>49</v>
      </c>
      <c r="C355">
        <v>113.2450000000099</v>
      </c>
    </row>
    <row r="356" spans="1:3" x14ac:dyDescent="0.3">
      <c r="A356" t="s">
        <v>49</v>
      </c>
      <c r="C356">
        <v>9962.8479999999981</v>
      </c>
    </row>
    <row r="357" spans="1:3" x14ac:dyDescent="0.3">
      <c r="A357" t="s">
        <v>49</v>
      </c>
      <c r="C357">
        <v>83.222000000008848</v>
      </c>
    </row>
    <row r="358" spans="1:3" x14ac:dyDescent="0.3">
      <c r="A358" t="s">
        <v>49</v>
      </c>
      <c r="C358">
        <v>37.489000000001397</v>
      </c>
    </row>
    <row r="359" spans="1:3" x14ac:dyDescent="0.3">
      <c r="A359" t="s">
        <v>49</v>
      </c>
      <c r="C359">
        <v>159.60000000000582</v>
      </c>
    </row>
    <row r="360" spans="1:3" x14ac:dyDescent="0.3">
      <c r="A360" t="s">
        <v>49</v>
      </c>
      <c r="C360">
        <v>47.600000000005821</v>
      </c>
    </row>
    <row r="361" spans="1:3" x14ac:dyDescent="0.3">
      <c r="A361" t="s">
        <v>49</v>
      </c>
      <c r="C361">
        <v>41.532999999995809</v>
      </c>
    </row>
    <row r="362" spans="1:3" x14ac:dyDescent="0.3">
      <c r="A362" t="s">
        <v>49</v>
      </c>
      <c r="C362">
        <v>61.454000000012456</v>
      </c>
    </row>
    <row r="363" spans="1:3" x14ac:dyDescent="0.3">
      <c r="A363" t="s">
        <v>49</v>
      </c>
      <c r="C363">
        <v>15972.911000000007</v>
      </c>
    </row>
    <row r="364" spans="1:3" x14ac:dyDescent="0.3">
      <c r="A364" t="s">
        <v>49</v>
      </c>
      <c r="C364">
        <v>15.86600000000908</v>
      </c>
    </row>
    <row r="365" spans="1:3" x14ac:dyDescent="0.3">
      <c r="A365" t="s">
        <v>49</v>
      </c>
      <c r="C365">
        <v>350.15499999999884</v>
      </c>
    </row>
    <row r="366" spans="1:3" x14ac:dyDescent="0.3">
      <c r="A366" t="s">
        <v>49</v>
      </c>
      <c r="C366">
        <v>147.00899999999092</v>
      </c>
    </row>
    <row r="367" spans="1:3" x14ac:dyDescent="0.3">
      <c r="A367" t="s">
        <v>49</v>
      </c>
      <c r="C367">
        <v>184.80000000000291</v>
      </c>
    </row>
    <row r="368" spans="1:3" x14ac:dyDescent="0.3">
      <c r="A368" t="s">
        <v>49</v>
      </c>
      <c r="C368">
        <v>743.24400000000605</v>
      </c>
    </row>
    <row r="369" spans="1:7" x14ac:dyDescent="0.3">
      <c r="A369" t="s">
        <v>48</v>
      </c>
      <c r="C369">
        <v>1556.3329999999996</v>
      </c>
      <c r="D369">
        <f>COUNT(C369:C388)</f>
        <v>20</v>
      </c>
      <c r="E369">
        <f>AVERAGE(C369:C388)</f>
        <v>3763.3201000000008</v>
      </c>
      <c r="F369">
        <f>STDEV(C369:C388)</f>
        <v>5604.2936742679904</v>
      </c>
      <c r="G369">
        <f>F369/SQRT(D369)</f>
        <v>1253.158162153529</v>
      </c>
    </row>
    <row r="370" spans="1:7" x14ac:dyDescent="0.3">
      <c r="A370" t="s">
        <v>48</v>
      </c>
      <c r="C370">
        <v>721.11599999999999</v>
      </c>
    </row>
    <row r="371" spans="1:7" x14ac:dyDescent="0.3">
      <c r="A371" t="s">
        <v>48</v>
      </c>
      <c r="C371">
        <v>194.33699999999953</v>
      </c>
    </row>
    <row r="372" spans="1:7" x14ac:dyDescent="0.3">
      <c r="A372" t="s">
        <v>48</v>
      </c>
      <c r="C372">
        <v>1006.4639999999999</v>
      </c>
    </row>
    <row r="373" spans="1:7" x14ac:dyDescent="0.3">
      <c r="A373" t="s">
        <v>48</v>
      </c>
      <c r="C373">
        <v>786.48899999999958</v>
      </c>
    </row>
    <row r="374" spans="1:7" x14ac:dyDescent="0.3">
      <c r="A374" t="s">
        <v>48</v>
      </c>
      <c r="C374">
        <v>17911.143</v>
      </c>
    </row>
    <row r="375" spans="1:7" x14ac:dyDescent="0.3">
      <c r="A375" t="s">
        <v>48</v>
      </c>
      <c r="C375">
        <v>883.37099999999919</v>
      </c>
    </row>
    <row r="376" spans="1:7" x14ac:dyDescent="0.3">
      <c r="A376" t="s">
        <v>48</v>
      </c>
      <c r="C376">
        <v>4369.7589999999982</v>
      </c>
    </row>
    <row r="377" spans="1:7" x14ac:dyDescent="0.3">
      <c r="A377" t="s">
        <v>48</v>
      </c>
      <c r="C377">
        <v>1460.4520000000048</v>
      </c>
    </row>
    <row r="378" spans="1:7" x14ac:dyDescent="0.3">
      <c r="A378" t="s">
        <v>48</v>
      </c>
      <c r="C378">
        <v>2107.6229999999996</v>
      </c>
    </row>
    <row r="379" spans="1:7" x14ac:dyDescent="0.3">
      <c r="A379" t="s">
        <v>48</v>
      </c>
      <c r="C379">
        <v>3134.6490000000049</v>
      </c>
    </row>
    <row r="380" spans="1:7" x14ac:dyDescent="0.3">
      <c r="A380" t="s">
        <v>48</v>
      </c>
      <c r="C380">
        <v>2834.6889999999985</v>
      </c>
    </row>
    <row r="381" spans="1:7" x14ac:dyDescent="0.3">
      <c r="A381" t="s">
        <v>48</v>
      </c>
      <c r="C381">
        <v>1466.2870000000039</v>
      </c>
    </row>
    <row r="382" spans="1:7" x14ac:dyDescent="0.3">
      <c r="A382" t="s">
        <v>48</v>
      </c>
      <c r="C382">
        <v>917.15600000000268</v>
      </c>
    </row>
    <row r="383" spans="1:7" x14ac:dyDescent="0.3">
      <c r="A383" t="s">
        <v>48</v>
      </c>
      <c r="C383">
        <v>2531.666999999994</v>
      </c>
    </row>
    <row r="384" spans="1:7" x14ac:dyDescent="0.3">
      <c r="A384" t="s">
        <v>48</v>
      </c>
      <c r="C384">
        <v>341.60000000000582</v>
      </c>
    </row>
    <row r="385" spans="1:10" x14ac:dyDescent="0.3">
      <c r="A385" t="s">
        <v>48</v>
      </c>
      <c r="C385">
        <v>492.17799999999988</v>
      </c>
    </row>
    <row r="386" spans="1:10" x14ac:dyDescent="0.3">
      <c r="A386" t="s">
        <v>48</v>
      </c>
      <c r="C386">
        <v>19845.467000000004</v>
      </c>
    </row>
    <row r="387" spans="1:10" x14ac:dyDescent="0.3">
      <c r="A387" t="s">
        <v>48</v>
      </c>
      <c r="C387">
        <v>2750.377999999997</v>
      </c>
    </row>
    <row r="388" spans="1:10" x14ac:dyDescent="0.3">
      <c r="A388" t="s">
        <v>48</v>
      </c>
      <c r="C388">
        <v>9955.2440000000061</v>
      </c>
    </row>
    <row r="390" spans="1:10" x14ac:dyDescent="0.3">
      <c r="J390" t="s">
        <v>8</v>
      </c>
    </row>
    <row r="391" spans="1:10" x14ac:dyDescent="0.3">
      <c r="D391" t="s">
        <v>63</v>
      </c>
      <c r="E391" t="s">
        <v>9</v>
      </c>
      <c r="F391">
        <v>64</v>
      </c>
      <c r="G391">
        <v>474.33096874999876</v>
      </c>
      <c r="H391">
        <v>1512.0012170478226</v>
      </c>
      <c r="I391">
        <v>189.00015213097782</v>
      </c>
      <c r="J391">
        <f t="shared" ref="J391:J395" si="4">F391*G391</f>
        <v>30357.181999999921</v>
      </c>
    </row>
    <row r="392" spans="1:10" x14ac:dyDescent="0.3">
      <c r="D392" t="s">
        <v>63</v>
      </c>
      <c r="E392" t="s">
        <v>10</v>
      </c>
      <c r="F392">
        <v>0</v>
      </c>
      <c r="G392">
        <v>0</v>
      </c>
      <c r="H392">
        <v>0</v>
      </c>
      <c r="I392">
        <v>0</v>
      </c>
      <c r="J392">
        <f t="shared" si="4"/>
        <v>0</v>
      </c>
    </row>
    <row r="393" spans="1:10" x14ac:dyDescent="0.3">
      <c r="D393" t="s">
        <v>63</v>
      </c>
      <c r="E393" t="s">
        <v>11</v>
      </c>
      <c r="F393">
        <v>0</v>
      </c>
      <c r="G393">
        <v>0</v>
      </c>
      <c r="H393">
        <v>0</v>
      </c>
      <c r="I393">
        <v>0</v>
      </c>
      <c r="J393">
        <f t="shared" si="4"/>
        <v>0</v>
      </c>
    </row>
    <row r="394" spans="1:10" x14ac:dyDescent="0.3">
      <c r="D394" t="s">
        <v>63</v>
      </c>
      <c r="E394" t="s">
        <v>12</v>
      </c>
      <c r="F394">
        <v>0</v>
      </c>
      <c r="G394">
        <v>0</v>
      </c>
      <c r="H394">
        <v>0</v>
      </c>
      <c r="I394">
        <v>0</v>
      </c>
      <c r="J394">
        <f t="shared" si="4"/>
        <v>0</v>
      </c>
    </row>
    <row r="395" spans="1:10" x14ac:dyDescent="0.3">
      <c r="D395" t="s">
        <v>63</v>
      </c>
      <c r="E395" t="s">
        <v>13</v>
      </c>
      <c r="F395">
        <v>44</v>
      </c>
      <c r="G395">
        <v>940.23852272727413</v>
      </c>
      <c r="H395">
        <v>2831.7584789233206</v>
      </c>
      <c r="I395">
        <v>426.90365324982656</v>
      </c>
      <c r="J395">
        <f t="shared" si="4"/>
        <v>41370.495000000061</v>
      </c>
    </row>
    <row r="396" spans="1:10" x14ac:dyDescent="0.3">
      <c r="D396" t="s">
        <v>63</v>
      </c>
      <c r="E396" t="s">
        <v>14</v>
      </c>
      <c r="F396">
        <v>20</v>
      </c>
      <c r="G396">
        <v>3763.3201000000008</v>
      </c>
      <c r="H396">
        <v>5604.2936742679904</v>
      </c>
      <c r="I396">
        <v>1253.158162153529</v>
      </c>
      <c r="J396">
        <f>F396*G396</f>
        <v>75266.402000000016</v>
      </c>
    </row>
    <row r="397" spans="1:10" x14ac:dyDescent="0.3">
      <c r="J397">
        <f>SUM(J391:J396)</f>
        <v>146994.079</v>
      </c>
    </row>
  </sheetData>
  <autoFilter ref="D1:D256">
    <filterColumn colId="0">
      <filters>
        <filter val="1"/>
      </filters>
    </filterColumn>
  </autoFilter>
  <sortState ref="A261:C388">
    <sortCondition ref="A261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510"/>
  <sheetViews>
    <sheetView topLeftCell="A494" workbookViewId="0">
      <selection activeCell="D504" sqref="D504:J509"/>
    </sheetView>
  </sheetViews>
  <sheetFormatPr defaultRowHeight="14.4" x14ac:dyDescent="0.3"/>
  <cols>
    <col min="1" max="1" width="17.44140625" customWidth="1"/>
    <col min="2" max="2" width="11" bestFit="1" customWidth="1"/>
    <col min="3" max="3" width="11.6640625" bestFit="1" customWidth="1"/>
    <col min="7" max="8" width="8.5546875" bestFit="1" customWidth="1"/>
    <col min="9" max="10" width="8.21875" bestFit="1" customWidth="1"/>
  </cols>
  <sheetData>
    <row r="1" spans="1:10" x14ac:dyDescent="0.3">
      <c r="A1" t="s">
        <v>48</v>
      </c>
      <c r="C1">
        <f>B2</f>
        <v>1850.8</v>
      </c>
      <c r="D1" s="2">
        <v>1</v>
      </c>
    </row>
    <row r="2" spans="1:10" hidden="1" x14ac:dyDescent="0.3">
      <c r="B2">
        <v>1850.8</v>
      </c>
      <c r="C2">
        <v>0</v>
      </c>
      <c r="D2" s="2">
        <v>0</v>
      </c>
      <c r="E2" s="1"/>
      <c r="F2" s="1"/>
      <c r="G2" s="1"/>
      <c r="H2" s="1"/>
      <c r="I2" s="1"/>
      <c r="J2" s="1"/>
    </row>
    <row r="3" spans="1:10" x14ac:dyDescent="0.3">
      <c r="A3" t="s">
        <v>50</v>
      </c>
      <c r="C3">
        <f>B4-B2</f>
        <v>728.77800000000002</v>
      </c>
      <c r="D3" s="2">
        <v>1</v>
      </c>
    </row>
    <row r="4" spans="1:10" hidden="1" x14ac:dyDescent="0.3">
      <c r="B4">
        <v>2579.578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</row>
    <row r="5" spans="1:10" x14ac:dyDescent="0.3">
      <c r="A5" t="s">
        <v>49</v>
      </c>
      <c r="C5">
        <f t="shared" si="0"/>
        <v>4833.2659999999996</v>
      </c>
      <c r="D5" s="2">
        <v>1</v>
      </c>
    </row>
    <row r="6" spans="1:10" hidden="1" x14ac:dyDescent="0.3">
      <c r="B6">
        <v>7412.8440000000001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</row>
    <row r="7" spans="1:10" x14ac:dyDescent="0.3">
      <c r="A7" t="s">
        <v>47</v>
      </c>
      <c r="C7">
        <f t="shared" si="0"/>
        <v>12.600000000000364</v>
      </c>
      <c r="D7" s="2">
        <v>1</v>
      </c>
    </row>
    <row r="8" spans="1:10" hidden="1" x14ac:dyDescent="0.3">
      <c r="B8">
        <v>7425.4440000000004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</row>
    <row r="9" spans="1:10" x14ac:dyDescent="0.3">
      <c r="A9" t="s">
        <v>48</v>
      </c>
      <c r="C9">
        <f t="shared" si="0"/>
        <v>2091.2889999999998</v>
      </c>
      <c r="D9" s="2">
        <v>1</v>
      </c>
    </row>
    <row r="10" spans="1:10" hidden="1" x14ac:dyDescent="0.3">
      <c r="B10">
        <v>9516.7330000000002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</row>
    <row r="11" spans="1:10" x14ac:dyDescent="0.3">
      <c r="A11" t="s">
        <v>47</v>
      </c>
      <c r="C11">
        <f t="shared" si="0"/>
        <v>536.51100000000042</v>
      </c>
      <c r="D11" s="2">
        <v>1</v>
      </c>
    </row>
    <row r="12" spans="1:10" hidden="1" x14ac:dyDescent="0.3">
      <c r="B12">
        <v>10053.244000000001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</row>
    <row r="13" spans="1:10" x14ac:dyDescent="0.3">
      <c r="A13" t="s">
        <v>49</v>
      </c>
      <c r="C13">
        <f t="shared" si="0"/>
        <v>627.35599999999977</v>
      </c>
      <c r="D13" s="2">
        <v>1</v>
      </c>
    </row>
    <row r="14" spans="1:10" hidden="1" x14ac:dyDescent="0.3">
      <c r="B14">
        <v>10680.6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</row>
    <row r="15" spans="1:10" x14ac:dyDescent="0.3">
      <c r="A15" t="s">
        <v>47</v>
      </c>
      <c r="C15">
        <f t="shared" si="0"/>
        <v>601.84399999999914</v>
      </c>
      <c r="D15" s="2">
        <v>1</v>
      </c>
    </row>
    <row r="16" spans="1:10" hidden="1" x14ac:dyDescent="0.3">
      <c r="B16">
        <v>11282.444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</row>
    <row r="17" spans="1:10" x14ac:dyDescent="0.3">
      <c r="A17" t="s">
        <v>48</v>
      </c>
      <c r="C17">
        <f t="shared" si="0"/>
        <v>1527.2450000000008</v>
      </c>
      <c r="D17" s="2">
        <v>1</v>
      </c>
    </row>
    <row r="18" spans="1:10" hidden="1" x14ac:dyDescent="0.3">
      <c r="B18">
        <v>12809.689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</row>
    <row r="19" spans="1:10" x14ac:dyDescent="0.3">
      <c r="A19" t="s">
        <v>47</v>
      </c>
      <c r="C19">
        <f t="shared" si="0"/>
        <v>654.11099999999897</v>
      </c>
      <c r="D19" s="2">
        <v>1</v>
      </c>
    </row>
    <row r="20" spans="1:10" hidden="1" x14ac:dyDescent="0.3">
      <c r="B20">
        <v>13463.8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</row>
    <row r="21" spans="1:10" x14ac:dyDescent="0.3">
      <c r="A21" t="s">
        <v>48</v>
      </c>
      <c r="C21">
        <f t="shared" si="0"/>
        <v>1533.4670000000006</v>
      </c>
      <c r="D21" s="2">
        <v>1</v>
      </c>
    </row>
    <row r="22" spans="1:10" hidden="1" x14ac:dyDescent="0.3">
      <c r="B22">
        <v>14997.267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</row>
    <row r="23" spans="1:10" x14ac:dyDescent="0.3">
      <c r="A23" t="s">
        <v>47</v>
      </c>
      <c r="C23">
        <f t="shared" si="0"/>
        <v>1905.4000000000015</v>
      </c>
      <c r="D23" s="2">
        <v>1</v>
      </c>
    </row>
    <row r="24" spans="1:10" hidden="1" x14ac:dyDescent="0.3">
      <c r="B24">
        <v>16902.667000000001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</row>
    <row r="25" spans="1:10" x14ac:dyDescent="0.3">
      <c r="A25" t="s">
        <v>48</v>
      </c>
      <c r="C25">
        <f t="shared" si="0"/>
        <v>260.71099999999933</v>
      </c>
      <c r="D25" s="2">
        <v>1</v>
      </c>
    </row>
    <row r="26" spans="1:10" hidden="1" x14ac:dyDescent="0.3">
      <c r="B26">
        <v>17163.378000000001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</row>
    <row r="27" spans="1:10" x14ac:dyDescent="0.3">
      <c r="A27" t="s">
        <v>47</v>
      </c>
      <c r="C27">
        <f t="shared" si="0"/>
        <v>1203.844000000001</v>
      </c>
      <c r="D27" s="2">
        <v>1</v>
      </c>
    </row>
    <row r="28" spans="1:10" hidden="1" x14ac:dyDescent="0.3">
      <c r="B28">
        <v>18367.222000000002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</row>
    <row r="29" spans="1:10" x14ac:dyDescent="0.3">
      <c r="A29" t="s">
        <v>49</v>
      </c>
      <c r="C29">
        <f t="shared" si="0"/>
        <v>3112.1999999999971</v>
      </c>
      <c r="D29" s="2">
        <v>1</v>
      </c>
    </row>
    <row r="30" spans="1:10" hidden="1" x14ac:dyDescent="0.3">
      <c r="B30">
        <v>21479.421999999999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</row>
    <row r="31" spans="1:10" x14ac:dyDescent="0.3">
      <c r="A31" t="s">
        <v>47</v>
      </c>
      <c r="C31">
        <f t="shared" si="0"/>
        <v>8.8670000000020082</v>
      </c>
      <c r="D31" s="2">
        <v>1</v>
      </c>
    </row>
    <row r="32" spans="1:10" hidden="1" x14ac:dyDescent="0.3">
      <c r="B32">
        <v>21488.289000000001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</row>
    <row r="33" spans="1:10" x14ac:dyDescent="0.3">
      <c r="A33" t="s">
        <v>48</v>
      </c>
      <c r="C33">
        <f t="shared" si="0"/>
        <v>1649.5109999999986</v>
      </c>
      <c r="D33" s="2">
        <v>1</v>
      </c>
    </row>
    <row r="34" spans="1:10" hidden="1" x14ac:dyDescent="0.3">
      <c r="B34">
        <v>23137.8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</row>
    <row r="35" spans="1:10" x14ac:dyDescent="0.3">
      <c r="A35" t="s">
        <v>47</v>
      </c>
      <c r="C35">
        <f t="shared" si="0"/>
        <v>1147.844000000001</v>
      </c>
      <c r="D35" s="2">
        <v>1</v>
      </c>
    </row>
    <row r="36" spans="1:10" hidden="1" x14ac:dyDescent="0.3">
      <c r="B36">
        <v>24285.644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</row>
    <row r="37" spans="1:10" x14ac:dyDescent="0.3">
      <c r="A37" t="s">
        <v>49</v>
      </c>
      <c r="C37">
        <f t="shared" si="0"/>
        <v>571.04499999999825</v>
      </c>
      <c r="D37" s="2">
        <v>1</v>
      </c>
    </row>
    <row r="38" spans="1:10" hidden="1" x14ac:dyDescent="0.3">
      <c r="B38">
        <v>24856.688999999998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</row>
    <row r="39" spans="1:10" x14ac:dyDescent="0.3">
      <c r="A39" t="s">
        <v>47</v>
      </c>
      <c r="C39">
        <f t="shared" si="0"/>
        <v>258.68900000000212</v>
      </c>
      <c r="D39" s="2">
        <v>1</v>
      </c>
    </row>
    <row r="40" spans="1:10" hidden="1" x14ac:dyDescent="0.3">
      <c r="B40">
        <v>25115.378000000001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</row>
    <row r="41" spans="1:10" x14ac:dyDescent="0.3">
      <c r="A41" t="s">
        <v>48</v>
      </c>
      <c r="C41">
        <f t="shared" si="0"/>
        <v>3669.7109999999993</v>
      </c>
      <c r="D41" s="2">
        <v>1</v>
      </c>
    </row>
    <row r="42" spans="1:10" hidden="1" x14ac:dyDescent="0.3">
      <c r="B42">
        <v>28785.089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</row>
    <row r="43" spans="1:10" x14ac:dyDescent="0.3">
      <c r="A43" t="s">
        <v>47</v>
      </c>
      <c r="C43">
        <f t="shared" si="0"/>
        <v>347.20000000000073</v>
      </c>
      <c r="D43" s="2">
        <v>1</v>
      </c>
    </row>
    <row r="44" spans="1:10" hidden="1" x14ac:dyDescent="0.3">
      <c r="B44">
        <v>29132.289000000001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</row>
    <row r="45" spans="1:10" x14ac:dyDescent="0.3">
      <c r="A45" t="s">
        <v>48</v>
      </c>
      <c r="C45">
        <f t="shared" si="0"/>
        <v>4762.4889999999978</v>
      </c>
      <c r="D45" s="2">
        <v>1</v>
      </c>
    </row>
    <row r="46" spans="1:10" hidden="1" x14ac:dyDescent="0.3">
      <c r="B46">
        <v>33894.777999999998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</row>
    <row r="47" spans="1:10" x14ac:dyDescent="0.3">
      <c r="A47" t="s">
        <v>47</v>
      </c>
      <c r="C47">
        <f t="shared" si="0"/>
        <v>670.13300000000163</v>
      </c>
      <c r="D47" s="2">
        <v>1</v>
      </c>
    </row>
    <row r="48" spans="1:10" hidden="1" x14ac:dyDescent="0.3">
      <c r="B48">
        <v>34564.911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</row>
    <row r="49" spans="1:10" x14ac:dyDescent="0.3">
      <c r="A49" t="s">
        <v>48</v>
      </c>
      <c r="C49">
        <f t="shared" si="0"/>
        <v>80.266999999999825</v>
      </c>
      <c r="D49" s="2">
        <v>1</v>
      </c>
    </row>
    <row r="50" spans="1:10" hidden="1" x14ac:dyDescent="0.3">
      <c r="B50">
        <v>34645.178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</row>
    <row r="51" spans="1:10" x14ac:dyDescent="0.3">
      <c r="A51" t="s">
        <v>47</v>
      </c>
      <c r="C51">
        <f t="shared" si="0"/>
        <v>1288.3110000000015</v>
      </c>
      <c r="D51" s="2">
        <v>1</v>
      </c>
    </row>
    <row r="52" spans="1:10" hidden="1" x14ac:dyDescent="0.3">
      <c r="B52">
        <v>35933.489000000001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</row>
    <row r="53" spans="1:10" x14ac:dyDescent="0.3">
      <c r="A53" t="s">
        <v>51</v>
      </c>
      <c r="C53">
        <f t="shared" si="0"/>
        <v>40.443999999995867</v>
      </c>
      <c r="D53" s="2">
        <v>1</v>
      </c>
    </row>
    <row r="54" spans="1:10" hidden="1" x14ac:dyDescent="0.3">
      <c r="B54">
        <v>35973.932999999997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</row>
    <row r="55" spans="1:10" x14ac:dyDescent="0.3">
      <c r="A55" t="s">
        <v>52</v>
      </c>
      <c r="C55">
        <f t="shared" si="0"/>
        <v>164.11100000000442</v>
      </c>
      <c r="D55" s="2">
        <v>1</v>
      </c>
    </row>
    <row r="56" spans="1:10" hidden="1" x14ac:dyDescent="0.3">
      <c r="B56">
        <v>36138.044000000002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</row>
    <row r="57" spans="1:10" x14ac:dyDescent="0.3">
      <c r="A57" t="s">
        <v>47</v>
      </c>
      <c r="C57">
        <f t="shared" si="0"/>
        <v>1451.023000000001</v>
      </c>
      <c r="D57" s="2">
        <v>1</v>
      </c>
    </row>
    <row r="58" spans="1:10" hidden="1" x14ac:dyDescent="0.3">
      <c r="B58">
        <v>37589.067000000003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</row>
    <row r="59" spans="1:10" x14ac:dyDescent="0.3">
      <c r="A59" t="s">
        <v>49</v>
      </c>
      <c r="C59">
        <f t="shared" si="0"/>
        <v>1209.9110000000001</v>
      </c>
      <c r="D59" s="2">
        <v>1</v>
      </c>
    </row>
    <row r="60" spans="1:10" hidden="1" x14ac:dyDescent="0.3">
      <c r="B60">
        <v>38798.978000000003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</row>
    <row r="61" spans="1:10" x14ac:dyDescent="0.3">
      <c r="A61" t="s">
        <v>47</v>
      </c>
      <c r="C61">
        <f t="shared" si="0"/>
        <v>19.599999999998545</v>
      </c>
      <c r="D61" s="2">
        <v>1</v>
      </c>
    </row>
    <row r="62" spans="1:10" hidden="1" x14ac:dyDescent="0.3">
      <c r="B62">
        <v>38818.578000000001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</row>
    <row r="63" spans="1:10" x14ac:dyDescent="0.3">
      <c r="A63" t="s">
        <v>48</v>
      </c>
      <c r="C63">
        <f t="shared" si="0"/>
        <v>120.71099999999569</v>
      </c>
      <c r="D63" s="2">
        <v>1</v>
      </c>
    </row>
    <row r="64" spans="1:10" hidden="1" x14ac:dyDescent="0.3">
      <c r="B64">
        <v>38939.288999999997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</row>
    <row r="65" spans="1:10" x14ac:dyDescent="0.3">
      <c r="A65" t="s">
        <v>47</v>
      </c>
      <c r="C65">
        <f t="shared" si="0"/>
        <v>462</v>
      </c>
      <c r="D65" s="2">
        <v>1</v>
      </c>
    </row>
    <row r="66" spans="1:10" hidden="1" x14ac:dyDescent="0.3">
      <c r="B66">
        <v>39401.288999999997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</row>
    <row r="67" spans="1:10" x14ac:dyDescent="0.3">
      <c r="A67" t="s">
        <v>48</v>
      </c>
      <c r="C67">
        <f t="shared" si="0"/>
        <v>389.3550000000032</v>
      </c>
      <c r="D67" s="2">
        <v>1</v>
      </c>
    </row>
    <row r="68" spans="1:10" hidden="1" x14ac:dyDescent="0.3">
      <c r="B68">
        <v>39790.644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</row>
    <row r="69" spans="1:10" x14ac:dyDescent="0.3">
      <c r="A69" t="s">
        <v>47</v>
      </c>
      <c r="C69">
        <f t="shared" si="1"/>
        <v>44.80000000000291</v>
      </c>
      <c r="D69" s="2">
        <v>1</v>
      </c>
    </row>
    <row r="70" spans="1:10" hidden="1" x14ac:dyDescent="0.3">
      <c r="B70">
        <v>39835.444000000003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</row>
    <row r="71" spans="1:10" x14ac:dyDescent="0.3">
      <c r="A71" t="s">
        <v>48</v>
      </c>
      <c r="C71">
        <f t="shared" si="1"/>
        <v>1081.1119999999937</v>
      </c>
      <c r="D71" s="2">
        <v>1</v>
      </c>
    </row>
    <row r="72" spans="1:10" hidden="1" x14ac:dyDescent="0.3">
      <c r="B72">
        <v>40916.555999999997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</row>
    <row r="73" spans="1:10" x14ac:dyDescent="0.3">
      <c r="A73" t="s">
        <v>47</v>
      </c>
      <c r="C73">
        <f t="shared" si="1"/>
        <v>280.31100000000151</v>
      </c>
      <c r="D73" s="2">
        <v>1</v>
      </c>
    </row>
    <row r="74" spans="1:10" hidden="1" x14ac:dyDescent="0.3">
      <c r="B74">
        <v>41196.866999999998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</row>
    <row r="75" spans="1:10" x14ac:dyDescent="0.3">
      <c r="A75" t="s">
        <v>49</v>
      </c>
      <c r="C75">
        <f t="shared" si="1"/>
        <v>612.57700000000477</v>
      </c>
      <c r="D75" s="2">
        <v>1</v>
      </c>
    </row>
    <row r="76" spans="1:10" hidden="1" x14ac:dyDescent="0.3">
      <c r="B76">
        <v>41809.444000000003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</row>
    <row r="77" spans="1:10" x14ac:dyDescent="0.3">
      <c r="A77" t="s">
        <v>47</v>
      </c>
      <c r="C77">
        <f t="shared" si="1"/>
        <v>119.1559999999954</v>
      </c>
      <c r="D77" s="2">
        <v>1</v>
      </c>
    </row>
    <row r="78" spans="1:10" hidden="1" x14ac:dyDescent="0.3">
      <c r="B78">
        <v>41928.6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</row>
    <row r="79" spans="1:10" x14ac:dyDescent="0.3">
      <c r="A79" t="s">
        <v>48</v>
      </c>
      <c r="C79">
        <f t="shared" si="1"/>
        <v>220.88900000000285</v>
      </c>
      <c r="D79" s="2">
        <v>1</v>
      </c>
    </row>
    <row r="80" spans="1:10" hidden="1" x14ac:dyDescent="0.3">
      <c r="B80">
        <v>42149.489000000001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</row>
    <row r="81" spans="1:10" x14ac:dyDescent="0.3">
      <c r="A81" t="s">
        <v>47</v>
      </c>
      <c r="C81">
        <f t="shared" si="1"/>
        <v>19.443999999995867</v>
      </c>
      <c r="D81" s="2">
        <v>1</v>
      </c>
    </row>
    <row r="82" spans="1:10" hidden="1" x14ac:dyDescent="0.3">
      <c r="B82">
        <v>42168.932999999997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</row>
    <row r="83" spans="1:10" x14ac:dyDescent="0.3">
      <c r="A83" t="s">
        <v>48</v>
      </c>
      <c r="C83">
        <f t="shared" si="1"/>
        <v>1144.2669999999998</v>
      </c>
      <c r="D83" s="2">
        <v>1</v>
      </c>
    </row>
    <row r="84" spans="1:10" hidden="1" x14ac:dyDescent="0.3">
      <c r="B84">
        <v>43313.2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</row>
    <row r="85" spans="1:10" x14ac:dyDescent="0.3">
      <c r="A85" t="s">
        <v>47</v>
      </c>
      <c r="C85">
        <f t="shared" si="1"/>
        <v>474.13300000000163</v>
      </c>
      <c r="D85" s="2">
        <v>1</v>
      </c>
    </row>
    <row r="86" spans="1:10" hidden="1" x14ac:dyDescent="0.3">
      <c r="B86">
        <v>43787.332999999999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</row>
    <row r="87" spans="1:10" x14ac:dyDescent="0.3">
      <c r="A87" t="s">
        <v>48</v>
      </c>
      <c r="C87">
        <f t="shared" si="1"/>
        <v>2103.3640000000014</v>
      </c>
      <c r="D87" s="2">
        <v>1</v>
      </c>
    </row>
    <row r="88" spans="1:10" hidden="1" x14ac:dyDescent="0.3">
      <c r="B88">
        <v>45890.697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</row>
    <row r="89" spans="1:10" x14ac:dyDescent="0.3">
      <c r="A89" t="s">
        <v>47</v>
      </c>
      <c r="C89">
        <f t="shared" si="1"/>
        <v>387.80000000000291</v>
      </c>
      <c r="D89" s="2">
        <v>1</v>
      </c>
    </row>
    <row r="90" spans="1:10" hidden="1" x14ac:dyDescent="0.3">
      <c r="B90">
        <v>46278.497000000003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</row>
    <row r="91" spans="1:10" x14ac:dyDescent="0.3">
      <c r="A91" t="s">
        <v>48</v>
      </c>
      <c r="C91">
        <f t="shared" si="1"/>
        <v>452.666999999994</v>
      </c>
      <c r="D91" s="2">
        <v>1</v>
      </c>
    </row>
    <row r="92" spans="1:10" hidden="1" x14ac:dyDescent="0.3">
      <c r="B92">
        <v>46731.163999999997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</row>
    <row r="93" spans="1:10" x14ac:dyDescent="0.3">
      <c r="A93" t="s">
        <v>47</v>
      </c>
      <c r="C93">
        <f t="shared" si="1"/>
        <v>536.66700000000128</v>
      </c>
      <c r="D93" s="2">
        <v>1</v>
      </c>
    </row>
    <row r="94" spans="1:10" hidden="1" x14ac:dyDescent="0.3">
      <c r="B94">
        <v>47267.830999999998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</row>
    <row r="95" spans="1:10" x14ac:dyDescent="0.3">
      <c r="A95" t="s">
        <v>49</v>
      </c>
      <c r="C95">
        <f t="shared" si="1"/>
        <v>830.58800000000338</v>
      </c>
      <c r="D95" s="2">
        <v>1</v>
      </c>
    </row>
    <row r="96" spans="1:10" hidden="1" x14ac:dyDescent="0.3">
      <c r="B96">
        <v>48098.419000000002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</row>
    <row r="97" spans="1:10" x14ac:dyDescent="0.3">
      <c r="A97" t="s">
        <v>47</v>
      </c>
      <c r="C97">
        <f t="shared" si="1"/>
        <v>46.667000000001281</v>
      </c>
      <c r="D97" s="2">
        <v>1</v>
      </c>
    </row>
    <row r="98" spans="1:10" hidden="1" x14ac:dyDescent="0.3">
      <c r="B98">
        <v>48145.086000000003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</row>
    <row r="99" spans="1:10" x14ac:dyDescent="0.3">
      <c r="A99" t="s">
        <v>48</v>
      </c>
      <c r="C99">
        <f t="shared" si="1"/>
        <v>1090.5999999999985</v>
      </c>
      <c r="D99" s="2">
        <v>1</v>
      </c>
    </row>
    <row r="100" spans="1:10" hidden="1" x14ac:dyDescent="0.3">
      <c r="B100">
        <v>49235.686000000002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</row>
    <row r="101" spans="1:10" x14ac:dyDescent="0.3">
      <c r="A101" t="s">
        <v>47</v>
      </c>
      <c r="C101">
        <f t="shared" si="1"/>
        <v>202.68899999999849</v>
      </c>
      <c r="D101" s="2">
        <v>1</v>
      </c>
    </row>
    <row r="102" spans="1:10" hidden="1" x14ac:dyDescent="0.3">
      <c r="B102">
        <v>49438.375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</row>
    <row r="103" spans="1:10" x14ac:dyDescent="0.3">
      <c r="A103" t="s">
        <v>49</v>
      </c>
      <c r="C103">
        <f t="shared" si="1"/>
        <v>210.31100000000151</v>
      </c>
      <c r="D103" s="2">
        <v>1</v>
      </c>
    </row>
    <row r="104" spans="1:10" hidden="1" x14ac:dyDescent="0.3">
      <c r="B104">
        <v>49648.686000000002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</row>
    <row r="105" spans="1:10" x14ac:dyDescent="0.3">
      <c r="A105" t="s">
        <v>47</v>
      </c>
      <c r="C105">
        <f t="shared" si="1"/>
        <v>32.19999999999709</v>
      </c>
      <c r="D105" s="2">
        <v>1</v>
      </c>
    </row>
    <row r="106" spans="1:10" hidden="1" x14ac:dyDescent="0.3">
      <c r="B106">
        <v>49680.885999999999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</row>
    <row r="107" spans="1:10" x14ac:dyDescent="0.3">
      <c r="A107" t="s">
        <v>48</v>
      </c>
      <c r="C107">
        <f t="shared" si="1"/>
        <v>730.33299999999872</v>
      </c>
      <c r="D107" s="2">
        <v>1</v>
      </c>
    </row>
    <row r="108" spans="1:10" hidden="1" x14ac:dyDescent="0.3">
      <c r="B108">
        <v>50411.218999999997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</row>
    <row r="109" spans="1:10" x14ac:dyDescent="0.3">
      <c r="A109" t="s">
        <v>47</v>
      </c>
      <c r="C109">
        <f t="shared" si="1"/>
        <v>336</v>
      </c>
      <c r="D109" s="2">
        <v>1</v>
      </c>
    </row>
    <row r="110" spans="1:10" hidden="1" x14ac:dyDescent="0.3">
      <c r="B110">
        <v>50747.218999999997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</row>
    <row r="111" spans="1:10" x14ac:dyDescent="0.3">
      <c r="A111" t="s">
        <v>49</v>
      </c>
      <c r="C111">
        <f t="shared" si="1"/>
        <v>927.26699999999983</v>
      </c>
      <c r="D111" s="2">
        <v>1</v>
      </c>
    </row>
    <row r="112" spans="1:10" hidden="1" x14ac:dyDescent="0.3">
      <c r="B112">
        <v>51674.485999999997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</row>
    <row r="113" spans="1:10" x14ac:dyDescent="0.3">
      <c r="A113" t="s">
        <v>47</v>
      </c>
      <c r="C113">
        <f t="shared" si="1"/>
        <v>6.0670000000027358</v>
      </c>
      <c r="D113" s="2">
        <v>1</v>
      </c>
    </row>
    <row r="114" spans="1:10" hidden="1" x14ac:dyDescent="0.3">
      <c r="B114">
        <v>51680.553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</row>
    <row r="115" spans="1:10" x14ac:dyDescent="0.3">
      <c r="A115" t="s">
        <v>48</v>
      </c>
      <c r="C115">
        <f t="shared" si="1"/>
        <v>967.49700000000303</v>
      </c>
      <c r="D115" s="2">
        <v>1</v>
      </c>
    </row>
    <row r="116" spans="1:10" hidden="1" x14ac:dyDescent="0.3">
      <c r="B116">
        <v>52648.05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</row>
    <row r="117" spans="1:10" x14ac:dyDescent="0.3">
      <c r="A117" t="s">
        <v>47</v>
      </c>
      <c r="C117">
        <f t="shared" si="1"/>
        <v>418.75599999999395</v>
      </c>
      <c r="D117" s="2">
        <v>1</v>
      </c>
    </row>
    <row r="118" spans="1:10" hidden="1" x14ac:dyDescent="0.3">
      <c r="B118">
        <v>53066.805999999997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</row>
    <row r="119" spans="1:10" x14ac:dyDescent="0.3">
      <c r="A119" t="s">
        <v>48</v>
      </c>
      <c r="C119">
        <f t="shared" si="1"/>
        <v>6031.6660000000047</v>
      </c>
      <c r="D119" s="2">
        <v>1</v>
      </c>
    </row>
    <row r="120" spans="1:10" hidden="1" x14ac:dyDescent="0.3">
      <c r="B120">
        <v>59098.472000000002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</row>
    <row r="121" spans="1:10" x14ac:dyDescent="0.3">
      <c r="A121" t="s">
        <v>48</v>
      </c>
      <c r="C121">
        <f t="shared" si="1"/>
        <v>0.77799999999842839</v>
      </c>
      <c r="D121" s="2">
        <v>1</v>
      </c>
    </row>
    <row r="122" spans="1:10" hidden="1" x14ac:dyDescent="0.3">
      <c r="B122">
        <v>59099.25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</row>
    <row r="123" spans="1:10" x14ac:dyDescent="0.3">
      <c r="A123" t="s">
        <v>47</v>
      </c>
      <c r="C123">
        <f t="shared" si="1"/>
        <v>19.756000000001222</v>
      </c>
      <c r="D123" s="2">
        <v>1</v>
      </c>
    </row>
    <row r="124" spans="1:10" hidden="1" x14ac:dyDescent="0.3">
      <c r="B124">
        <v>59119.006000000001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</row>
    <row r="125" spans="1:10" x14ac:dyDescent="0.3">
      <c r="A125" t="s">
        <v>48</v>
      </c>
      <c r="C125">
        <f t="shared" si="1"/>
        <v>1546.9799999999959</v>
      </c>
      <c r="D125" s="2">
        <v>1</v>
      </c>
    </row>
    <row r="126" spans="1:10" hidden="1" x14ac:dyDescent="0.3">
      <c r="B126">
        <v>60665.985999999997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</row>
    <row r="127" spans="1:10" x14ac:dyDescent="0.3">
      <c r="A127" t="s">
        <v>47</v>
      </c>
      <c r="C127">
        <f t="shared" si="1"/>
        <v>736.08899999999994</v>
      </c>
      <c r="D127" s="2">
        <v>1</v>
      </c>
    </row>
    <row r="128" spans="1:10" hidden="1" x14ac:dyDescent="0.3">
      <c r="B128">
        <v>61402.074999999997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</row>
    <row r="129" spans="1:10" x14ac:dyDescent="0.3">
      <c r="A129" t="s">
        <v>48</v>
      </c>
      <c r="C129">
        <f t="shared" si="1"/>
        <v>313.60000000000582</v>
      </c>
      <c r="D129" s="2">
        <v>1</v>
      </c>
    </row>
    <row r="130" spans="1:10" hidden="1" x14ac:dyDescent="0.3">
      <c r="B130">
        <v>61715.675000000003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</row>
    <row r="131" spans="1:10" x14ac:dyDescent="0.3">
      <c r="A131" t="s">
        <v>47</v>
      </c>
      <c r="C131">
        <f t="shared" si="1"/>
        <v>491.71099999999569</v>
      </c>
      <c r="D131" s="2">
        <v>1</v>
      </c>
    </row>
    <row r="132" spans="1:10" hidden="1" x14ac:dyDescent="0.3">
      <c r="B132">
        <v>62207.385999999999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</row>
    <row r="133" spans="1:10" x14ac:dyDescent="0.3">
      <c r="A133" t="s">
        <v>49</v>
      </c>
      <c r="C133">
        <f t="shared" si="2"/>
        <v>1383.6670000000013</v>
      </c>
      <c r="D133" s="2">
        <v>1</v>
      </c>
    </row>
    <row r="134" spans="1:10" hidden="1" x14ac:dyDescent="0.3">
      <c r="B134">
        <v>63591.053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</row>
    <row r="135" spans="1:10" x14ac:dyDescent="0.3">
      <c r="A135" t="s">
        <v>47</v>
      </c>
      <c r="C135">
        <f t="shared" si="2"/>
        <v>109.97800000000279</v>
      </c>
      <c r="D135" s="2">
        <v>1</v>
      </c>
    </row>
    <row r="136" spans="1:10" hidden="1" x14ac:dyDescent="0.3">
      <c r="B136">
        <v>63701.031000000003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</row>
    <row r="137" spans="1:10" x14ac:dyDescent="0.3">
      <c r="A137" t="s">
        <v>48</v>
      </c>
      <c r="C137">
        <f t="shared" si="2"/>
        <v>1561.7769999999946</v>
      </c>
      <c r="D137" s="2">
        <v>1</v>
      </c>
    </row>
    <row r="138" spans="1:10" hidden="1" x14ac:dyDescent="0.3">
      <c r="B138">
        <v>65262.807999999997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</row>
    <row r="139" spans="1:10" x14ac:dyDescent="0.3">
      <c r="A139" t="s">
        <v>47</v>
      </c>
      <c r="C139">
        <f t="shared" si="2"/>
        <v>259.15600000000268</v>
      </c>
      <c r="D139" s="2">
        <v>1</v>
      </c>
    </row>
    <row r="140" spans="1:10" hidden="1" x14ac:dyDescent="0.3">
      <c r="B140">
        <v>65521.964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</row>
    <row r="141" spans="1:10" x14ac:dyDescent="0.3">
      <c r="A141" t="s">
        <v>48</v>
      </c>
      <c r="C141">
        <f t="shared" si="2"/>
        <v>2510.8219999999928</v>
      </c>
      <c r="D141" s="2">
        <v>1</v>
      </c>
    </row>
    <row r="142" spans="1:10" hidden="1" x14ac:dyDescent="0.3">
      <c r="B142">
        <v>68032.785999999993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</row>
    <row r="143" spans="1:10" x14ac:dyDescent="0.3">
      <c r="A143" t="s">
        <v>47</v>
      </c>
      <c r="C143">
        <f t="shared" si="2"/>
        <v>163.71300000000338</v>
      </c>
      <c r="D143" s="2">
        <v>1</v>
      </c>
    </row>
    <row r="144" spans="1:10" hidden="1" x14ac:dyDescent="0.3">
      <c r="B144">
        <v>68196.498999999996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</row>
    <row r="145" spans="1:10" x14ac:dyDescent="0.3">
      <c r="A145" t="s">
        <v>48</v>
      </c>
      <c r="C145">
        <f t="shared" si="2"/>
        <v>571.19999999999709</v>
      </c>
      <c r="D145" s="2">
        <v>1</v>
      </c>
    </row>
    <row r="146" spans="1:10" hidden="1" x14ac:dyDescent="0.3">
      <c r="B146">
        <v>68767.698999999993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</row>
    <row r="147" spans="1:10" x14ac:dyDescent="0.3">
      <c r="A147" t="s">
        <v>47</v>
      </c>
      <c r="C147">
        <f t="shared" si="2"/>
        <v>295.86600000000908</v>
      </c>
      <c r="D147" s="2">
        <v>1</v>
      </c>
    </row>
    <row r="148" spans="1:10" hidden="1" x14ac:dyDescent="0.3">
      <c r="B148">
        <v>69063.565000000002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</row>
    <row r="149" spans="1:10" x14ac:dyDescent="0.3">
      <c r="A149" t="s">
        <v>48</v>
      </c>
      <c r="C149">
        <f t="shared" si="2"/>
        <v>1892.8000000000029</v>
      </c>
      <c r="D149" s="2">
        <v>1</v>
      </c>
    </row>
    <row r="150" spans="1:10" hidden="1" x14ac:dyDescent="0.3">
      <c r="B150">
        <v>70956.365000000005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</row>
    <row r="151" spans="1:10" x14ac:dyDescent="0.3">
      <c r="A151" t="s">
        <v>47</v>
      </c>
      <c r="C151">
        <f t="shared" si="2"/>
        <v>484.71099999999569</v>
      </c>
      <c r="D151" s="2">
        <v>1</v>
      </c>
    </row>
    <row r="152" spans="1:10" hidden="1" x14ac:dyDescent="0.3">
      <c r="B152">
        <v>71441.076000000001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</row>
    <row r="153" spans="1:10" x14ac:dyDescent="0.3">
      <c r="A153" t="s">
        <v>48</v>
      </c>
      <c r="C153">
        <f t="shared" si="2"/>
        <v>2339.8669999999984</v>
      </c>
      <c r="D153" s="2">
        <v>1</v>
      </c>
    </row>
    <row r="154" spans="1:10" hidden="1" x14ac:dyDescent="0.3">
      <c r="B154">
        <v>73780.942999999999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</row>
    <row r="155" spans="1:10" x14ac:dyDescent="0.3">
      <c r="A155" t="s">
        <v>47</v>
      </c>
      <c r="C155">
        <f t="shared" si="2"/>
        <v>261.64500000000407</v>
      </c>
      <c r="D155" s="2">
        <v>1</v>
      </c>
    </row>
    <row r="156" spans="1:10" hidden="1" x14ac:dyDescent="0.3">
      <c r="B156">
        <v>74042.588000000003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</row>
    <row r="157" spans="1:10" x14ac:dyDescent="0.3">
      <c r="A157" t="s">
        <v>48</v>
      </c>
      <c r="C157">
        <f t="shared" si="2"/>
        <v>601.06599999999162</v>
      </c>
      <c r="D157" s="2">
        <v>1</v>
      </c>
    </row>
    <row r="158" spans="1:10" hidden="1" x14ac:dyDescent="0.3">
      <c r="B158">
        <v>74643.653999999995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</row>
    <row r="159" spans="1:10" x14ac:dyDescent="0.3">
      <c r="A159" t="s">
        <v>47</v>
      </c>
      <c r="C159">
        <f t="shared" si="2"/>
        <v>409.11100000000442</v>
      </c>
      <c r="D159" s="2">
        <v>1</v>
      </c>
    </row>
    <row r="160" spans="1:10" hidden="1" x14ac:dyDescent="0.3">
      <c r="B160">
        <v>75052.764999999999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</row>
    <row r="161" spans="1:10" x14ac:dyDescent="0.3">
      <c r="A161" t="s">
        <v>48</v>
      </c>
      <c r="C161">
        <f t="shared" si="2"/>
        <v>531.84500000000116</v>
      </c>
      <c r="D161" s="2">
        <v>1</v>
      </c>
    </row>
    <row r="162" spans="1:10" hidden="1" x14ac:dyDescent="0.3">
      <c r="B162">
        <v>75584.61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</row>
    <row r="163" spans="1:10" x14ac:dyDescent="0.3">
      <c r="A163" t="s">
        <v>47</v>
      </c>
      <c r="C163">
        <f t="shared" si="2"/>
        <v>792.08899999999267</v>
      </c>
      <c r="D163" s="2">
        <v>1</v>
      </c>
    </row>
    <row r="164" spans="1:10" hidden="1" x14ac:dyDescent="0.3">
      <c r="B164">
        <v>76376.698999999993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</row>
    <row r="165" spans="1:10" x14ac:dyDescent="0.3">
      <c r="A165" t="s">
        <v>48</v>
      </c>
      <c r="C165">
        <f t="shared" si="2"/>
        <v>1768.8220000000001</v>
      </c>
      <c r="D165" s="2">
        <v>1</v>
      </c>
    </row>
    <row r="166" spans="1:10" hidden="1" x14ac:dyDescent="0.3">
      <c r="B166">
        <v>78145.520999999993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</row>
    <row r="167" spans="1:10" x14ac:dyDescent="0.3">
      <c r="A167" t="s">
        <v>47</v>
      </c>
      <c r="C167">
        <f t="shared" si="2"/>
        <v>1531.2890000000043</v>
      </c>
      <c r="D167" s="2">
        <v>1</v>
      </c>
    </row>
    <row r="168" spans="1:10" hidden="1" x14ac:dyDescent="0.3">
      <c r="B168">
        <v>79676.81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</row>
    <row r="169" spans="1:10" x14ac:dyDescent="0.3">
      <c r="A169" t="s">
        <v>48</v>
      </c>
      <c r="C169">
        <f t="shared" si="2"/>
        <v>574.46600000000035</v>
      </c>
      <c r="D169" s="2">
        <v>1</v>
      </c>
    </row>
    <row r="170" spans="1:10" hidden="1" x14ac:dyDescent="0.3">
      <c r="B170">
        <v>80251.275999999998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</row>
    <row r="171" spans="1:10" x14ac:dyDescent="0.3">
      <c r="A171" t="s">
        <v>47</v>
      </c>
      <c r="C171">
        <f t="shared" si="2"/>
        <v>1266.8450000000012</v>
      </c>
      <c r="D171" s="2">
        <v>1</v>
      </c>
    </row>
    <row r="172" spans="1:10" hidden="1" x14ac:dyDescent="0.3">
      <c r="B172">
        <v>81518.120999999999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</row>
    <row r="173" spans="1:10" x14ac:dyDescent="0.3">
      <c r="A173" t="s">
        <v>48</v>
      </c>
      <c r="C173">
        <f t="shared" si="2"/>
        <v>379.08900000000722</v>
      </c>
      <c r="D173" s="2">
        <v>1</v>
      </c>
    </row>
    <row r="174" spans="1:10" hidden="1" x14ac:dyDescent="0.3">
      <c r="B174">
        <v>81897.210000000006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</row>
    <row r="175" spans="1:10" x14ac:dyDescent="0.3">
      <c r="A175" t="s">
        <v>47</v>
      </c>
      <c r="C175">
        <f t="shared" si="2"/>
        <v>828.50799999998708</v>
      </c>
      <c r="D175" s="2">
        <v>1</v>
      </c>
    </row>
    <row r="176" spans="1:10" hidden="1" x14ac:dyDescent="0.3">
      <c r="B176">
        <v>82725.717999999993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</row>
    <row r="177" spans="1:10" x14ac:dyDescent="0.3">
      <c r="A177" t="s">
        <v>48</v>
      </c>
      <c r="C177">
        <f t="shared" si="2"/>
        <v>643.84500000000116</v>
      </c>
      <c r="D177" s="2">
        <v>1</v>
      </c>
    </row>
    <row r="178" spans="1:10" hidden="1" x14ac:dyDescent="0.3">
      <c r="B178">
        <v>83369.562999999995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</row>
    <row r="179" spans="1:10" x14ac:dyDescent="0.3">
      <c r="A179" t="s">
        <v>47</v>
      </c>
      <c r="C179">
        <f t="shared" si="2"/>
        <v>1051.2440000000061</v>
      </c>
      <c r="D179" s="2">
        <v>1</v>
      </c>
    </row>
    <row r="180" spans="1:10" hidden="1" x14ac:dyDescent="0.3">
      <c r="B180">
        <v>84420.807000000001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</row>
    <row r="181" spans="1:10" x14ac:dyDescent="0.3">
      <c r="A181" t="s">
        <v>48</v>
      </c>
      <c r="C181">
        <f t="shared" si="2"/>
        <v>966.7780000000057</v>
      </c>
      <c r="D181" s="2">
        <v>1</v>
      </c>
    </row>
    <row r="182" spans="1:10" hidden="1" x14ac:dyDescent="0.3">
      <c r="B182">
        <v>85387.585000000006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</row>
    <row r="183" spans="1:10" x14ac:dyDescent="0.3">
      <c r="A183" t="s">
        <v>47</v>
      </c>
      <c r="C183">
        <f t="shared" si="2"/>
        <v>321.2219999999943</v>
      </c>
      <c r="D183" s="2">
        <v>1</v>
      </c>
    </row>
    <row r="184" spans="1:10" hidden="1" x14ac:dyDescent="0.3">
      <c r="B184">
        <v>85708.807000000001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</row>
    <row r="185" spans="1:10" x14ac:dyDescent="0.3">
      <c r="A185" t="s">
        <v>49</v>
      </c>
      <c r="C185">
        <f t="shared" si="2"/>
        <v>4688.502999999997</v>
      </c>
      <c r="D185" s="2">
        <v>1</v>
      </c>
    </row>
    <row r="186" spans="1:10" hidden="1" x14ac:dyDescent="0.3">
      <c r="B186">
        <v>90397.31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</row>
    <row r="187" spans="1:10" x14ac:dyDescent="0.3">
      <c r="A187" t="s">
        <v>47</v>
      </c>
      <c r="C187">
        <f t="shared" si="2"/>
        <v>18.19999999999709</v>
      </c>
      <c r="D187" s="2">
        <v>1</v>
      </c>
    </row>
    <row r="188" spans="1:10" hidden="1" x14ac:dyDescent="0.3">
      <c r="B188">
        <v>90415.51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</row>
    <row r="189" spans="1:10" x14ac:dyDescent="0.3">
      <c r="A189" t="s">
        <v>48</v>
      </c>
      <c r="C189">
        <f t="shared" si="2"/>
        <v>199.11100000000442</v>
      </c>
      <c r="D189" s="2">
        <v>1</v>
      </c>
    </row>
    <row r="190" spans="1:10" hidden="1" x14ac:dyDescent="0.3">
      <c r="B190">
        <v>90614.620999999999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</row>
    <row r="191" spans="1:10" x14ac:dyDescent="0.3">
      <c r="A191" t="s">
        <v>47</v>
      </c>
      <c r="C191">
        <f t="shared" si="2"/>
        <v>1065.3999999999942</v>
      </c>
      <c r="D191" s="2">
        <v>1</v>
      </c>
    </row>
    <row r="192" spans="1:10" hidden="1" x14ac:dyDescent="0.3">
      <c r="B192">
        <v>91680.020999999993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</row>
    <row r="193" spans="1:10" x14ac:dyDescent="0.3">
      <c r="A193" t="s">
        <v>51</v>
      </c>
      <c r="C193">
        <f t="shared" si="2"/>
        <v>223.41700000000128</v>
      </c>
      <c r="D193" s="2">
        <v>1</v>
      </c>
    </row>
    <row r="194" spans="1:10" hidden="1" x14ac:dyDescent="0.3">
      <c r="B194">
        <v>91903.437999999995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</row>
    <row r="195" spans="1:10" x14ac:dyDescent="0.3">
      <c r="A195" t="s">
        <v>52</v>
      </c>
      <c r="C195">
        <f t="shared" si="2"/>
        <v>141.40000000000873</v>
      </c>
      <c r="D195" s="2">
        <v>1</v>
      </c>
    </row>
    <row r="196" spans="1:10" hidden="1" x14ac:dyDescent="0.3">
      <c r="B196">
        <v>92044.838000000003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  <c r="J196" s="1"/>
    </row>
    <row r="197" spans="1:10" x14ac:dyDescent="0.3">
      <c r="A197" t="s">
        <v>53</v>
      </c>
      <c r="C197">
        <f t="shared" si="3"/>
        <v>1542.6440000000002</v>
      </c>
      <c r="D197" s="2">
        <v>1</v>
      </c>
    </row>
    <row r="198" spans="1:10" hidden="1" x14ac:dyDescent="0.3">
      <c r="B198">
        <v>93587.482000000004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</row>
    <row r="199" spans="1:10" x14ac:dyDescent="0.3">
      <c r="A199" t="s">
        <v>47</v>
      </c>
      <c r="C199">
        <f t="shared" si="3"/>
        <v>22.86699999999837</v>
      </c>
      <c r="D199" s="2">
        <v>1</v>
      </c>
    </row>
    <row r="200" spans="1:10" hidden="1" x14ac:dyDescent="0.3">
      <c r="B200">
        <v>93610.349000000002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</row>
    <row r="201" spans="1:10" x14ac:dyDescent="0.3">
      <c r="A201" t="s">
        <v>48</v>
      </c>
      <c r="C201">
        <f t="shared" si="3"/>
        <v>1254.8659999999945</v>
      </c>
      <c r="D201" s="2">
        <v>1</v>
      </c>
    </row>
    <row r="202" spans="1:10" hidden="1" x14ac:dyDescent="0.3">
      <c r="B202">
        <v>94865.214999999997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</row>
    <row r="203" spans="1:10" x14ac:dyDescent="0.3">
      <c r="A203" t="s">
        <v>47</v>
      </c>
      <c r="C203">
        <f t="shared" si="3"/>
        <v>277.66700000000128</v>
      </c>
      <c r="D203" s="2">
        <v>1</v>
      </c>
    </row>
    <row r="204" spans="1:10" hidden="1" x14ac:dyDescent="0.3">
      <c r="B204">
        <v>95142.881999999998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</row>
    <row r="205" spans="1:10" x14ac:dyDescent="0.3">
      <c r="A205" t="s">
        <v>48</v>
      </c>
      <c r="C205">
        <f t="shared" si="3"/>
        <v>1310.5559999999969</v>
      </c>
      <c r="D205" s="2">
        <v>1</v>
      </c>
    </row>
    <row r="206" spans="1:10" hidden="1" x14ac:dyDescent="0.3">
      <c r="B206">
        <v>96453.437999999995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</row>
    <row r="207" spans="1:10" x14ac:dyDescent="0.3">
      <c r="A207" t="s">
        <v>47</v>
      </c>
      <c r="C207">
        <f t="shared" si="3"/>
        <v>334.60000000000582</v>
      </c>
      <c r="D207" s="2">
        <v>1</v>
      </c>
    </row>
    <row r="208" spans="1:10" hidden="1" x14ac:dyDescent="0.3">
      <c r="B208">
        <v>96788.038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</row>
    <row r="209" spans="1:10" x14ac:dyDescent="0.3">
      <c r="A209" t="s">
        <v>49</v>
      </c>
      <c r="C209">
        <f t="shared" si="3"/>
        <v>148.39999999999418</v>
      </c>
      <c r="D209" s="2">
        <v>1</v>
      </c>
    </row>
    <row r="210" spans="1:10" hidden="1" x14ac:dyDescent="0.3">
      <c r="B210">
        <v>96936.437999999995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</row>
    <row r="211" spans="1:10" x14ac:dyDescent="0.3">
      <c r="A211" t="s">
        <v>47</v>
      </c>
      <c r="C211">
        <f t="shared" si="3"/>
        <v>31.733000000007451</v>
      </c>
      <c r="D211" s="2">
        <v>1</v>
      </c>
    </row>
    <row r="212" spans="1:10" hidden="1" x14ac:dyDescent="0.3">
      <c r="B212">
        <v>96968.171000000002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</row>
    <row r="213" spans="1:10" x14ac:dyDescent="0.3">
      <c r="A213" t="s">
        <v>48</v>
      </c>
      <c r="C213">
        <f t="shared" si="3"/>
        <v>1110.8220000000001</v>
      </c>
      <c r="D213" s="2">
        <v>1</v>
      </c>
    </row>
    <row r="214" spans="1:10" hidden="1" x14ac:dyDescent="0.3">
      <c r="B214">
        <v>98078.993000000002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</row>
    <row r="215" spans="1:10" x14ac:dyDescent="0.3">
      <c r="A215" t="s">
        <v>47</v>
      </c>
      <c r="C215">
        <f t="shared" si="3"/>
        <v>1567.4850000000006</v>
      </c>
      <c r="D215" s="2">
        <v>1</v>
      </c>
    </row>
    <row r="216" spans="1:10" hidden="1" x14ac:dyDescent="0.3">
      <c r="B216">
        <v>99646.478000000003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</row>
    <row r="217" spans="1:10" x14ac:dyDescent="0.3">
      <c r="A217" t="s">
        <v>51</v>
      </c>
      <c r="C217">
        <f t="shared" si="3"/>
        <v>69.532999999995809</v>
      </c>
      <c r="D217" s="2">
        <v>1</v>
      </c>
    </row>
    <row r="218" spans="1:10" hidden="1" x14ac:dyDescent="0.3">
      <c r="B218">
        <v>99716.010999999999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</row>
    <row r="219" spans="1:10" x14ac:dyDescent="0.3">
      <c r="A219" t="s">
        <v>52</v>
      </c>
      <c r="C219">
        <f t="shared" si="3"/>
        <v>52.267000000007101</v>
      </c>
      <c r="D219" s="2">
        <v>1</v>
      </c>
    </row>
    <row r="220" spans="1:10" hidden="1" x14ac:dyDescent="0.3">
      <c r="B220">
        <v>99768.278000000006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</row>
    <row r="221" spans="1:10" x14ac:dyDescent="0.3">
      <c r="A221" t="s">
        <v>53</v>
      </c>
      <c r="C221">
        <f t="shared" si="3"/>
        <v>2374.3999999999942</v>
      </c>
      <c r="D221" s="2">
        <v>1</v>
      </c>
    </row>
    <row r="222" spans="1:10" hidden="1" x14ac:dyDescent="0.3">
      <c r="B222">
        <v>102142.678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</row>
    <row r="223" spans="1:10" x14ac:dyDescent="0.3">
      <c r="A223" t="s">
        <v>47</v>
      </c>
      <c r="C223">
        <f t="shared" si="3"/>
        <v>93.021999999997206</v>
      </c>
      <c r="D223" s="2">
        <v>1</v>
      </c>
    </row>
    <row r="224" spans="1:10" hidden="1" x14ac:dyDescent="0.3">
      <c r="B224">
        <v>102235.7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</row>
    <row r="225" spans="1:10" x14ac:dyDescent="0.3">
      <c r="A225" t="s">
        <v>48</v>
      </c>
      <c r="C225">
        <f t="shared" si="3"/>
        <v>575.76000000000931</v>
      </c>
      <c r="D225" s="2">
        <v>1</v>
      </c>
    </row>
    <row r="226" spans="1:10" hidden="1" x14ac:dyDescent="0.3">
      <c r="B226">
        <v>102811.46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</row>
    <row r="227" spans="1:10" x14ac:dyDescent="0.3">
      <c r="A227" t="s">
        <v>47</v>
      </c>
      <c r="C227">
        <f t="shared" si="3"/>
        <v>300.2219999999943</v>
      </c>
      <c r="D227" s="2">
        <v>1</v>
      </c>
    </row>
    <row r="228" spans="1:10" hidden="1" x14ac:dyDescent="0.3">
      <c r="B228">
        <v>103111.682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</row>
    <row r="229" spans="1:10" x14ac:dyDescent="0.3">
      <c r="A229" t="s">
        <v>48</v>
      </c>
      <c r="C229">
        <f t="shared" si="3"/>
        <v>198.33299999999872</v>
      </c>
      <c r="D229" s="2">
        <v>1</v>
      </c>
    </row>
    <row r="230" spans="1:10" hidden="1" x14ac:dyDescent="0.3">
      <c r="B230">
        <v>103310.015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</row>
    <row r="231" spans="1:10" x14ac:dyDescent="0.3">
      <c r="A231" t="s">
        <v>47</v>
      </c>
      <c r="C231">
        <f t="shared" si="3"/>
        <v>226.4890000000014</v>
      </c>
      <c r="D231" s="2">
        <v>1</v>
      </c>
    </row>
    <row r="232" spans="1:10" hidden="1" x14ac:dyDescent="0.3">
      <c r="B232">
        <v>103536.504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</row>
    <row r="233" spans="1:10" x14ac:dyDescent="0.3">
      <c r="A233" t="s">
        <v>48</v>
      </c>
      <c r="C233">
        <f t="shared" si="3"/>
        <v>621.28900000000431</v>
      </c>
      <c r="D233" s="2">
        <v>1</v>
      </c>
    </row>
    <row r="234" spans="1:10" hidden="1" x14ac:dyDescent="0.3">
      <c r="B234">
        <v>104157.79300000001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</row>
    <row r="235" spans="1:10" x14ac:dyDescent="0.3">
      <c r="A235" t="s">
        <v>47</v>
      </c>
      <c r="C235">
        <f t="shared" si="3"/>
        <v>164.11099999998987</v>
      </c>
      <c r="D235" s="2">
        <v>1</v>
      </c>
    </row>
    <row r="236" spans="1:10" hidden="1" x14ac:dyDescent="0.3">
      <c r="B236">
        <v>104321.90399999999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</row>
    <row r="237" spans="1:10" x14ac:dyDescent="0.3">
      <c r="A237" t="s">
        <v>48</v>
      </c>
      <c r="C237">
        <f t="shared" si="3"/>
        <v>544.74599999999919</v>
      </c>
      <c r="D237" s="2">
        <v>1</v>
      </c>
    </row>
    <row r="238" spans="1:10" hidden="1" x14ac:dyDescent="0.3">
      <c r="B238">
        <v>104866.65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</row>
    <row r="239" spans="1:10" x14ac:dyDescent="0.3">
      <c r="A239" t="s">
        <v>47</v>
      </c>
      <c r="C239">
        <f t="shared" si="3"/>
        <v>690.35599999999977</v>
      </c>
      <c r="D239" s="2">
        <v>1</v>
      </c>
    </row>
    <row r="240" spans="1:10" hidden="1" x14ac:dyDescent="0.3">
      <c r="B240">
        <v>105557.00599999999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</row>
    <row r="241" spans="1:10" x14ac:dyDescent="0.3">
      <c r="A241" t="s">
        <v>49</v>
      </c>
      <c r="C241">
        <f t="shared" si="3"/>
        <v>314.6880000000092</v>
      </c>
      <c r="D241" s="2">
        <v>1</v>
      </c>
    </row>
    <row r="242" spans="1:10" hidden="1" x14ac:dyDescent="0.3">
      <c r="B242">
        <v>105871.694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</row>
    <row r="243" spans="1:10" x14ac:dyDescent="0.3">
      <c r="A243" t="s">
        <v>47</v>
      </c>
      <c r="C243">
        <f t="shared" si="3"/>
        <v>3.2669999999925494</v>
      </c>
      <c r="D243" s="2">
        <v>1</v>
      </c>
    </row>
    <row r="244" spans="1:10" hidden="1" x14ac:dyDescent="0.3">
      <c r="B244">
        <v>105874.961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</row>
    <row r="245" spans="1:10" x14ac:dyDescent="0.3">
      <c r="A245" t="s">
        <v>48</v>
      </c>
      <c r="C245">
        <f t="shared" si="3"/>
        <v>461.37800000001153</v>
      </c>
      <c r="D245" s="2">
        <v>1</v>
      </c>
    </row>
    <row r="246" spans="1:10" hidden="1" x14ac:dyDescent="0.3">
      <c r="B246">
        <v>106336.33900000001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</row>
    <row r="247" spans="1:10" x14ac:dyDescent="0.3">
      <c r="A247" t="s">
        <v>47</v>
      </c>
      <c r="C247">
        <f t="shared" si="3"/>
        <v>1550.0139999999956</v>
      </c>
      <c r="D247" s="2">
        <v>1</v>
      </c>
    </row>
    <row r="248" spans="1:10" hidden="1" x14ac:dyDescent="0.3">
      <c r="B248">
        <v>107886.353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</row>
    <row r="249" spans="1:10" x14ac:dyDescent="0.3">
      <c r="A249" t="s">
        <v>49</v>
      </c>
      <c r="C249">
        <f t="shared" si="3"/>
        <v>646.4890000000014</v>
      </c>
      <c r="D249" s="2">
        <v>1</v>
      </c>
    </row>
    <row r="250" spans="1:10" hidden="1" x14ac:dyDescent="0.3">
      <c r="B250">
        <v>108532.842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</row>
    <row r="251" spans="1:10" x14ac:dyDescent="0.3">
      <c r="A251" t="s">
        <v>47</v>
      </c>
      <c r="C251">
        <f t="shared" si="3"/>
        <v>63.932999999989988</v>
      </c>
      <c r="D251" s="2">
        <v>1</v>
      </c>
    </row>
    <row r="252" spans="1:10" hidden="1" x14ac:dyDescent="0.3">
      <c r="B252">
        <v>108596.77499999999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</row>
    <row r="253" spans="1:10" x14ac:dyDescent="0.3">
      <c r="A253" t="s">
        <v>49</v>
      </c>
      <c r="C253">
        <f t="shared" si="3"/>
        <v>2968</v>
      </c>
      <c r="D253" s="2">
        <v>1</v>
      </c>
    </row>
    <row r="254" spans="1:10" hidden="1" x14ac:dyDescent="0.3">
      <c r="B254">
        <v>111564.77499999999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</row>
    <row r="255" spans="1:10" x14ac:dyDescent="0.3">
      <c r="A255" t="s">
        <v>47</v>
      </c>
      <c r="C255">
        <f t="shared" si="3"/>
        <v>19.911000000007334</v>
      </c>
      <c r="D255" s="2">
        <v>1</v>
      </c>
    </row>
    <row r="256" spans="1:10" hidden="1" x14ac:dyDescent="0.3">
      <c r="B256">
        <v>111584.686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</row>
    <row r="257" spans="1:10" x14ac:dyDescent="0.3">
      <c r="A257" t="s">
        <v>48</v>
      </c>
      <c r="C257">
        <f t="shared" si="3"/>
        <v>923.68899999999849</v>
      </c>
      <c r="D257" s="2">
        <v>1</v>
      </c>
    </row>
    <row r="258" spans="1:10" hidden="1" x14ac:dyDescent="0.3">
      <c r="B258">
        <v>112508.375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</row>
    <row r="259" spans="1:10" x14ac:dyDescent="0.3">
      <c r="A259" t="s">
        <v>47</v>
      </c>
      <c r="C259">
        <f t="shared" si="3"/>
        <v>1397.8220000000001</v>
      </c>
      <c r="D259" s="2">
        <v>1</v>
      </c>
    </row>
    <row r="260" spans="1:10" hidden="1" x14ac:dyDescent="0.3">
      <c r="B260">
        <v>113906.197</v>
      </c>
      <c r="C260">
        <f t="shared" ref="C260:C323" si="4">B261-B259</f>
        <v>0</v>
      </c>
      <c r="D260" s="2">
        <v>0</v>
      </c>
      <c r="E260" s="1"/>
      <c r="F260" s="1"/>
      <c r="G260" s="1"/>
      <c r="H260" s="1"/>
      <c r="I260" s="1"/>
      <c r="J260" s="1"/>
    </row>
    <row r="261" spans="1:10" x14ac:dyDescent="0.3">
      <c r="A261" t="s">
        <v>48</v>
      </c>
      <c r="C261">
        <f t="shared" si="4"/>
        <v>311.42200000000594</v>
      </c>
      <c r="D261" s="2">
        <v>1</v>
      </c>
    </row>
    <row r="262" spans="1:10" hidden="1" x14ac:dyDescent="0.3">
      <c r="B262">
        <v>114217.61900000001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  <c r="J262" s="1"/>
    </row>
    <row r="263" spans="1:10" x14ac:dyDescent="0.3">
      <c r="A263" t="s">
        <v>47</v>
      </c>
      <c r="C263">
        <f t="shared" si="4"/>
        <v>2565.7339999999967</v>
      </c>
      <c r="D263" s="2">
        <v>1</v>
      </c>
    </row>
    <row r="264" spans="1:10" hidden="1" x14ac:dyDescent="0.3">
      <c r="B264">
        <v>116783.353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</row>
    <row r="265" spans="1:10" x14ac:dyDescent="0.3">
      <c r="A265" t="s">
        <v>49</v>
      </c>
      <c r="C265">
        <f t="shared" si="4"/>
        <v>1445.7329999999929</v>
      </c>
      <c r="D265" s="2">
        <v>1</v>
      </c>
    </row>
    <row r="266" spans="1:10" hidden="1" x14ac:dyDescent="0.3">
      <c r="B266">
        <v>118229.086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</row>
    <row r="267" spans="1:10" x14ac:dyDescent="0.3">
      <c r="A267" t="s">
        <v>47</v>
      </c>
      <c r="C267">
        <f t="shared" si="4"/>
        <v>125.06700000001001</v>
      </c>
      <c r="D267" s="2">
        <v>1</v>
      </c>
    </row>
    <row r="268" spans="1:10" hidden="1" x14ac:dyDescent="0.3">
      <c r="B268">
        <v>118354.15300000001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  <c r="J268" s="1"/>
    </row>
    <row r="269" spans="1:10" x14ac:dyDescent="0.3">
      <c r="A269" t="s">
        <v>48</v>
      </c>
      <c r="C269">
        <f t="shared" si="4"/>
        <v>382.35499999999593</v>
      </c>
      <c r="D269" s="2">
        <v>1</v>
      </c>
    </row>
    <row r="270" spans="1:10" hidden="1" x14ac:dyDescent="0.3">
      <c r="B270">
        <v>118736.508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  <c r="J270" s="1"/>
    </row>
    <row r="271" spans="1:10" x14ac:dyDescent="0.3">
      <c r="A271" t="s">
        <v>47</v>
      </c>
      <c r="C271">
        <f t="shared" si="4"/>
        <v>153.37799999999697</v>
      </c>
      <c r="D271" s="2">
        <v>1</v>
      </c>
    </row>
    <row r="272" spans="1:10" hidden="1" x14ac:dyDescent="0.3">
      <c r="B272">
        <v>118889.886</v>
      </c>
      <c r="C272">
        <f t="shared" si="4"/>
        <v>0</v>
      </c>
      <c r="D272" s="2">
        <v>0</v>
      </c>
      <c r="E272" s="1"/>
      <c r="F272" s="1"/>
      <c r="G272" s="1"/>
      <c r="H272" s="1"/>
      <c r="I272" s="1"/>
      <c r="J272" s="1"/>
    </row>
    <row r="273" spans="1:10" x14ac:dyDescent="0.3">
      <c r="A273" t="s">
        <v>48</v>
      </c>
      <c r="C273">
        <f t="shared" si="4"/>
        <v>3409.1560000000027</v>
      </c>
      <c r="D273" s="2">
        <v>1</v>
      </c>
    </row>
    <row r="274" spans="1:10" hidden="1" x14ac:dyDescent="0.3">
      <c r="B274">
        <v>122299.042</v>
      </c>
      <c r="C274">
        <f t="shared" si="4"/>
        <v>0</v>
      </c>
      <c r="D274" s="2">
        <v>0</v>
      </c>
      <c r="E274" s="1"/>
      <c r="F274" s="1"/>
      <c r="G274" s="1"/>
      <c r="H274" s="1"/>
      <c r="I274" s="1"/>
      <c r="J274" s="1"/>
    </row>
    <row r="275" spans="1:10" x14ac:dyDescent="0.3">
      <c r="A275" t="s">
        <v>47</v>
      </c>
      <c r="C275">
        <f t="shared" si="4"/>
        <v>6.0659999999916181</v>
      </c>
      <c r="D275" s="2">
        <v>1</v>
      </c>
    </row>
    <row r="276" spans="1:10" hidden="1" x14ac:dyDescent="0.3">
      <c r="B276">
        <v>122305.10799999999</v>
      </c>
      <c r="C276">
        <f t="shared" si="4"/>
        <v>0</v>
      </c>
      <c r="D276" s="2">
        <v>0</v>
      </c>
      <c r="E276" s="1"/>
      <c r="F276" s="1"/>
      <c r="G276" s="1"/>
      <c r="H276" s="1"/>
      <c r="I276" s="1"/>
      <c r="J276" s="1"/>
    </row>
    <row r="277" spans="1:10" x14ac:dyDescent="0.3">
      <c r="A277" t="s">
        <v>48</v>
      </c>
      <c r="C277">
        <f t="shared" si="4"/>
        <v>295.71100000001024</v>
      </c>
      <c r="D277" s="2">
        <v>1</v>
      </c>
    </row>
    <row r="278" spans="1:10" hidden="1" x14ac:dyDescent="0.3">
      <c r="B278">
        <v>122600.819</v>
      </c>
      <c r="C278">
        <f t="shared" si="4"/>
        <v>0</v>
      </c>
      <c r="D278" s="2">
        <v>0</v>
      </c>
      <c r="E278" s="1"/>
      <c r="F278" s="1"/>
      <c r="G278" s="1"/>
      <c r="H278" s="1"/>
      <c r="I278" s="1"/>
      <c r="J278" s="1"/>
    </row>
    <row r="279" spans="1:10" x14ac:dyDescent="0.3">
      <c r="A279" t="s">
        <v>47</v>
      </c>
      <c r="C279">
        <f t="shared" si="4"/>
        <v>857.42299999999523</v>
      </c>
      <c r="D279" s="2">
        <v>1</v>
      </c>
    </row>
    <row r="280" spans="1:10" hidden="1" x14ac:dyDescent="0.3">
      <c r="B280">
        <v>123458.242</v>
      </c>
      <c r="C280">
        <f t="shared" si="4"/>
        <v>0</v>
      </c>
      <c r="D280" s="2">
        <v>0</v>
      </c>
      <c r="E280" s="1"/>
      <c r="F280" s="1"/>
      <c r="G280" s="1"/>
      <c r="H280" s="1"/>
      <c r="I280" s="1"/>
      <c r="J280" s="1"/>
    </row>
    <row r="281" spans="1:10" x14ac:dyDescent="0.3">
      <c r="A281" t="s">
        <v>48</v>
      </c>
      <c r="C281">
        <f t="shared" si="4"/>
        <v>7122.2660000000033</v>
      </c>
      <c r="D281" s="2">
        <v>1</v>
      </c>
    </row>
    <row r="282" spans="1:10" hidden="1" x14ac:dyDescent="0.3">
      <c r="B282">
        <v>130580.508</v>
      </c>
      <c r="C282">
        <f t="shared" si="4"/>
        <v>0</v>
      </c>
      <c r="D282" s="2">
        <v>0</v>
      </c>
      <c r="E282" s="1"/>
      <c r="F282" s="1"/>
      <c r="G282" s="1"/>
      <c r="H282" s="1"/>
      <c r="I282" s="1"/>
      <c r="J282" s="1"/>
    </row>
    <row r="283" spans="1:10" x14ac:dyDescent="0.3">
      <c r="A283" t="s">
        <v>47</v>
      </c>
      <c r="C283">
        <f t="shared" si="4"/>
        <v>200.19999999999709</v>
      </c>
      <c r="D283" s="2">
        <v>1</v>
      </c>
    </row>
    <row r="284" spans="1:10" hidden="1" x14ac:dyDescent="0.3">
      <c r="B284">
        <v>130780.708</v>
      </c>
      <c r="C284">
        <f t="shared" si="4"/>
        <v>0</v>
      </c>
      <c r="D284" s="2">
        <v>0</v>
      </c>
      <c r="E284" s="1"/>
      <c r="F284" s="1"/>
      <c r="G284" s="1"/>
      <c r="H284" s="1"/>
      <c r="I284" s="1"/>
      <c r="J284" s="1"/>
    </row>
    <row r="285" spans="1:10" x14ac:dyDescent="0.3">
      <c r="A285" t="s">
        <v>48</v>
      </c>
      <c r="C285">
        <f t="shared" si="4"/>
        <v>994.45700000000943</v>
      </c>
      <c r="D285" s="2">
        <v>1</v>
      </c>
    </row>
    <row r="286" spans="1:10" hidden="1" x14ac:dyDescent="0.3">
      <c r="B286">
        <v>131775.16500000001</v>
      </c>
      <c r="C286">
        <f t="shared" si="4"/>
        <v>0</v>
      </c>
      <c r="D286" s="2">
        <v>0</v>
      </c>
      <c r="E286" s="1"/>
      <c r="F286" s="1"/>
      <c r="G286" s="1"/>
      <c r="H286" s="1"/>
      <c r="I286" s="1"/>
      <c r="J286" s="1"/>
    </row>
    <row r="287" spans="1:10" x14ac:dyDescent="0.3">
      <c r="A287" t="s">
        <v>47</v>
      </c>
      <c r="C287">
        <f t="shared" si="4"/>
        <v>67.199999999982538</v>
      </c>
      <c r="D287" s="2">
        <v>1</v>
      </c>
    </row>
    <row r="288" spans="1:10" hidden="1" x14ac:dyDescent="0.3">
      <c r="B288">
        <v>131842.36499999999</v>
      </c>
      <c r="C288">
        <f t="shared" si="4"/>
        <v>0</v>
      </c>
      <c r="D288" s="2">
        <v>0</v>
      </c>
      <c r="E288" s="1"/>
      <c r="F288" s="1"/>
      <c r="G288" s="1"/>
      <c r="H288" s="1"/>
      <c r="I288" s="1"/>
      <c r="J288" s="1"/>
    </row>
    <row r="289" spans="1:10" x14ac:dyDescent="0.3">
      <c r="A289" t="s">
        <v>48</v>
      </c>
      <c r="C289">
        <f t="shared" si="4"/>
        <v>124.28900000001886</v>
      </c>
      <c r="D289" s="2">
        <v>1</v>
      </c>
    </row>
    <row r="290" spans="1:10" hidden="1" x14ac:dyDescent="0.3">
      <c r="B290">
        <v>131966.65400000001</v>
      </c>
      <c r="C290">
        <f t="shared" si="4"/>
        <v>0</v>
      </c>
      <c r="D290" s="2">
        <v>0</v>
      </c>
      <c r="E290" s="1"/>
      <c r="F290" s="1"/>
      <c r="G290" s="1"/>
      <c r="H290" s="1"/>
      <c r="I290" s="1"/>
      <c r="J290" s="1"/>
    </row>
    <row r="291" spans="1:10" x14ac:dyDescent="0.3">
      <c r="A291" t="s">
        <v>47</v>
      </c>
      <c r="C291">
        <f t="shared" si="4"/>
        <v>571.35599999999977</v>
      </c>
      <c r="D291" s="2">
        <v>1</v>
      </c>
    </row>
    <row r="292" spans="1:10" hidden="1" x14ac:dyDescent="0.3">
      <c r="B292">
        <v>132538.01</v>
      </c>
      <c r="C292">
        <f t="shared" si="4"/>
        <v>0</v>
      </c>
      <c r="D292" s="2">
        <v>0</v>
      </c>
      <c r="E292" s="1"/>
      <c r="F292" s="1"/>
      <c r="G292" s="1"/>
      <c r="H292" s="1"/>
      <c r="I292" s="1"/>
      <c r="J292" s="1"/>
    </row>
    <row r="293" spans="1:10" x14ac:dyDescent="0.3">
      <c r="A293" t="s">
        <v>48</v>
      </c>
      <c r="C293">
        <f t="shared" si="4"/>
        <v>888.68899999998393</v>
      </c>
      <c r="D293" s="2">
        <v>1</v>
      </c>
    </row>
    <row r="294" spans="1:10" hidden="1" x14ac:dyDescent="0.3">
      <c r="B294">
        <v>133426.69899999999</v>
      </c>
      <c r="C294">
        <f t="shared" si="4"/>
        <v>0</v>
      </c>
      <c r="D294" s="2">
        <v>0</v>
      </c>
      <c r="E294" s="1"/>
      <c r="F294" s="1"/>
      <c r="G294" s="1"/>
      <c r="H294" s="1"/>
      <c r="I294" s="1"/>
      <c r="J294" s="1"/>
    </row>
    <row r="295" spans="1:10" x14ac:dyDescent="0.3">
      <c r="A295" t="s">
        <v>47</v>
      </c>
      <c r="C295">
        <f t="shared" si="4"/>
        <v>156.85800000000745</v>
      </c>
      <c r="D295" s="2">
        <v>1</v>
      </c>
    </row>
    <row r="296" spans="1:10" hidden="1" x14ac:dyDescent="0.3">
      <c r="B296">
        <v>133583.557</v>
      </c>
      <c r="C296">
        <f t="shared" si="4"/>
        <v>0</v>
      </c>
      <c r="D296" s="2">
        <v>0</v>
      </c>
      <c r="E296" s="1"/>
      <c r="F296" s="1"/>
      <c r="G296" s="1"/>
      <c r="H296" s="1"/>
      <c r="I296" s="1"/>
      <c r="J296" s="1"/>
    </row>
    <row r="297" spans="1:10" x14ac:dyDescent="0.3">
      <c r="A297" t="s">
        <v>48</v>
      </c>
      <c r="C297">
        <f t="shared" si="4"/>
        <v>213.26699999999255</v>
      </c>
      <c r="D297" s="2">
        <v>1</v>
      </c>
    </row>
    <row r="298" spans="1:10" hidden="1" x14ac:dyDescent="0.3">
      <c r="B298">
        <v>133796.82399999999</v>
      </c>
      <c r="C298">
        <f t="shared" si="4"/>
        <v>0</v>
      </c>
      <c r="D298" s="2">
        <v>0</v>
      </c>
      <c r="E298" s="1"/>
      <c r="F298" s="1"/>
      <c r="G298" s="1"/>
      <c r="H298" s="1"/>
      <c r="I298" s="1"/>
      <c r="J298" s="1"/>
    </row>
    <row r="299" spans="1:10" x14ac:dyDescent="0.3">
      <c r="A299" t="s">
        <v>47</v>
      </c>
      <c r="C299">
        <f t="shared" si="4"/>
        <v>1932</v>
      </c>
      <c r="D299" s="2">
        <v>1</v>
      </c>
    </row>
    <row r="300" spans="1:10" hidden="1" x14ac:dyDescent="0.3">
      <c r="B300">
        <v>135728.82399999999</v>
      </c>
      <c r="C300">
        <f t="shared" si="4"/>
        <v>0</v>
      </c>
      <c r="D300" s="2">
        <v>0</v>
      </c>
      <c r="E300" s="1"/>
      <c r="F300" s="1"/>
      <c r="G300" s="1"/>
      <c r="H300" s="1"/>
      <c r="I300" s="1"/>
      <c r="J300" s="1"/>
    </row>
    <row r="301" spans="1:10" x14ac:dyDescent="0.3">
      <c r="A301" t="s">
        <v>48</v>
      </c>
      <c r="C301">
        <f t="shared" si="4"/>
        <v>60.510999999998603</v>
      </c>
      <c r="D301" s="2">
        <v>1</v>
      </c>
    </row>
    <row r="302" spans="1:10" hidden="1" x14ac:dyDescent="0.3">
      <c r="B302">
        <v>135789.33499999999</v>
      </c>
      <c r="C302">
        <f t="shared" si="4"/>
        <v>0</v>
      </c>
      <c r="D302" s="2">
        <v>0</v>
      </c>
      <c r="E302" s="1"/>
      <c r="F302" s="1"/>
      <c r="G302" s="1"/>
      <c r="H302" s="1"/>
      <c r="I302" s="1"/>
      <c r="J302" s="1"/>
    </row>
    <row r="303" spans="1:10" x14ac:dyDescent="0.3">
      <c r="A303" t="s">
        <v>47</v>
      </c>
      <c r="C303">
        <f t="shared" si="4"/>
        <v>2290.2440000000061</v>
      </c>
      <c r="D303" s="2">
        <v>1</v>
      </c>
    </row>
    <row r="304" spans="1:10" hidden="1" x14ac:dyDescent="0.3">
      <c r="B304">
        <v>138079.579</v>
      </c>
      <c r="C304">
        <f t="shared" si="4"/>
        <v>0</v>
      </c>
      <c r="D304" s="2">
        <v>0</v>
      </c>
      <c r="E304" s="1"/>
      <c r="F304" s="1"/>
      <c r="G304" s="1"/>
      <c r="H304" s="1"/>
      <c r="I304" s="1"/>
      <c r="J304" s="1"/>
    </row>
    <row r="305" spans="1:10" x14ac:dyDescent="0.3">
      <c r="A305" t="s">
        <v>48</v>
      </c>
      <c r="C305">
        <f t="shared" si="4"/>
        <v>248.11100000000442</v>
      </c>
      <c r="D305" s="2">
        <v>1</v>
      </c>
    </row>
    <row r="306" spans="1:10" hidden="1" x14ac:dyDescent="0.3">
      <c r="B306">
        <v>138327.69</v>
      </c>
      <c r="C306">
        <f t="shared" si="4"/>
        <v>0</v>
      </c>
      <c r="D306" s="2">
        <v>0</v>
      </c>
      <c r="E306" s="1"/>
      <c r="F306" s="1"/>
      <c r="G306" s="1"/>
      <c r="H306" s="1"/>
      <c r="I306" s="1"/>
      <c r="J306" s="1"/>
    </row>
    <row r="307" spans="1:10" x14ac:dyDescent="0.3">
      <c r="A307" t="s">
        <v>47</v>
      </c>
      <c r="C307">
        <f t="shared" si="4"/>
        <v>517.68899999998393</v>
      </c>
      <c r="D307" s="2">
        <v>1</v>
      </c>
    </row>
    <row r="308" spans="1:10" hidden="1" x14ac:dyDescent="0.3">
      <c r="B308">
        <v>138845.37899999999</v>
      </c>
      <c r="C308">
        <f t="shared" si="4"/>
        <v>0</v>
      </c>
      <c r="D308" s="2">
        <v>0</v>
      </c>
      <c r="E308" s="1"/>
      <c r="F308" s="1"/>
      <c r="G308" s="1"/>
      <c r="H308" s="1"/>
      <c r="I308" s="1"/>
      <c r="J308" s="1"/>
    </row>
    <row r="309" spans="1:10" x14ac:dyDescent="0.3">
      <c r="A309" t="s">
        <v>48</v>
      </c>
      <c r="C309">
        <f t="shared" si="4"/>
        <v>326.66700000001583</v>
      </c>
      <c r="D309" s="2">
        <v>1</v>
      </c>
    </row>
    <row r="310" spans="1:10" hidden="1" x14ac:dyDescent="0.3">
      <c r="B310">
        <v>139172.046</v>
      </c>
      <c r="C310">
        <f t="shared" si="4"/>
        <v>0</v>
      </c>
      <c r="D310" s="2">
        <v>0</v>
      </c>
      <c r="E310" s="1"/>
      <c r="F310" s="1"/>
      <c r="G310" s="1"/>
      <c r="H310" s="1"/>
      <c r="I310" s="1"/>
      <c r="J310" s="1"/>
    </row>
    <row r="311" spans="1:10" x14ac:dyDescent="0.3">
      <c r="A311" t="s">
        <v>47</v>
      </c>
      <c r="C311">
        <f t="shared" si="4"/>
        <v>837.82199999998556</v>
      </c>
      <c r="D311" s="2">
        <v>1</v>
      </c>
    </row>
    <row r="312" spans="1:10" hidden="1" x14ac:dyDescent="0.3">
      <c r="B312">
        <v>140009.86799999999</v>
      </c>
      <c r="C312">
        <f t="shared" si="4"/>
        <v>0</v>
      </c>
      <c r="D312" s="2">
        <v>0</v>
      </c>
      <c r="E312" s="1"/>
      <c r="F312" s="1"/>
      <c r="G312" s="1"/>
      <c r="H312" s="1"/>
      <c r="I312" s="1"/>
      <c r="J312" s="1"/>
    </row>
    <row r="313" spans="1:10" x14ac:dyDescent="0.3">
      <c r="A313" t="s">
        <v>49</v>
      </c>
      <c r="C313">
        <f t="shared" si="4"/>
        <v>1094.3330000000133</v>
      </c>
      <c r="D313" s="2">
        <v>1</v>
      </c>
    </row>
    <row r="314" spans="1:10" hidden="1" x14ac:dyDescent="0.3">
      <c r="B314">
        <v>141104.201</v>
      </c>
      <c r="C314">
        <f t="shared" si="4"/>
        <v>0</v>
      </c>
      <c r="D314" s="2">
        <v>0</v>
      </c>
      <c r="E314" s="1"/>
      <c r="F314" s="1"/>
      <c r="G314" s="1"/>
      <c r="H314" s="1"/>
      <c r="I314" s="1"/>
      <c r="J314" s="1"/>
    </row>
    <row r="315" spans="1:10" x14ac:dyDescent="0.3">
      <c r="A315" t="s">
        <v>47</v>
      </c>
      <c r="C315">
        <f t="shared" si="4"/>
        <v>84.467000000004191</v>
      </c>
      <c r="D315" s="2">
        <v>1</v>
      </c>
    </row>
    <row r="316" spans="1:10" hidden="1" x14ac:dyDescent="0.3">
      <c r="B316">
        <v>141188.66800000001</v>
      </c>
      <c r="C316">
        <f t="shared" si="4"/>
        <v>0</v>
      </c>
      <c r="D316" s="2">
        <v>0</v>
      </c>
      <c r="E316" s="1"/>
      <c r="F316" s="1"/>
      <c r="G316" s="1"/>
      <c r="H316" s="1"/>
      <c r="I316" s="1"/>
      <c r="J316" s="1"/>
    </row>
    <row r="317" spans="1:10" x14ac:dyDescent="0.3">
      <c r="A317" t="s">
        <v>48</v>
      </c>
      <c r="C317">
        <f t="shared" si="4"/>
        <v>62.845000000001164</v>
      </c>
      <c r="D317" s="2">
        <v>1</v>
      </c>
    </row>
    <row r="318" spans="1:10" hidden="1" x14ac:dyDescent="0.3">
      <c r="B318">
        <v>141251.51300000001</v>
      </c>
      <c r="C318">
        <f t="shared" si="4"/>
        <v>0</v>
      </c>
      <c r="D318" s="2">
        <v>0</v>
      </c>
      <c r="E318" s="1"/>
      <c r="F318" s="1"/>
      <c r="G318" s="1"/>
      <c r="H318" s="1"/>
      <c r="I318" s="1"/>
      <c r="J318" s="1"/>
    </row>
    <row r="319" spans="1:10" x14ac:dyDescent="0.3">
      <c r="A319" t="s">
        <v>47</v>
      </c>
      <c r="C319">
        <f t="shared" si="4"/>
        <v>1984.2660000000033</v>
      </c>
      <c r="D319" s="2">
        <v>1</v>
      </c>
    </row>
    <row r="320" spans="1:10" hidden="1" x14ac:dyDescent="0.3">
      <c r="B320">
        <v>143235.77900000001</v>
      </c>
      <c r="C320">
        <f t="shared" si="4"/>
        <v>0</v>
      </c>
      <c r="D320" s="2">
        <v>0</v>
      </c>
      <c r="E320" s="1"/>
      <c r="F320" s="1"/>
      <c r="G320" s="1"/>
      <c r="H320" s="1"/>
      <c r="I320" s="1"/>
      <c r="J320" s="1"/>
    </row>
    <row r="321" spans="1:10" x14ac:dyDescent="0.3">
      <c r="A321" t="s">
        <v>48</v>
      </c>
      <c r="C321">
        <f t="shared" si="4"/>
        <v>263.0449999999837</v>
      </c>
      <c r="D321" s="2">
        <v>1</v>
      </c>
    </row>
    <row r="322" spans="1:10" hidden="1" x14ac:dyDescent="0.3">
      <c r="B322">
        <v>143498.82399999999</v>
      </c>
      <c r="C322">
        <f t="shared" si="4"/>
        <v>0</v>
      </c>
      <c r="D322" s="2">
        <v>0</v>
      </c>
      <c r="E322" s="1"/>
      <c r="F322" s="1"/>
      <c r="G322" s="1"/>
      <c r="H322" s="1"/>
      <c r="I322" s="1"/>
      <c r="J322" s="1"/>
    </row>
    <row r="323" spans="1:10" x14ac:dyDescent="0.3">
      <c r="A323" t="s">
        <v>47</v>
      </c>
      <c r="C323">
        <f t="shared" si="4"/>
        <v>1696.0219999999972</v>
      </c>
      <c r="D323" s="2">
        <v>1</v>
      </c>
    </row>
    <row r="324" spans="1:10" hidden="1" x14ac:dyDescent="0.3">
      <c r="B324">
        <v>145194.84599999999</v>
      </c>
      <c r="C324">
        <f t="shared" ref="C324:C328" si="5">B325-B323</f>
        <v>0</v>
      </c>
      <c r="D324" s="2">
        <v>0</v>
      </c>
      <c r="E324" s="1"/>
      <c r="F324" s="1"/>
      <c r="G324" s="1"/>
      <c r="H324" s="1"/>
      <c r="I324" s="1"/>
      <c r="J324" s="1"/>
    </row>
    <row r="325" spans="1:10" x14ac:dyDescent="0.3">
      <c r="A325" t="s">
        <v>48</v>
      </c>
      <c r="C325">
        <f t="shared" si="5"/>
        <v>1263.5780000000086</v>
      </c>
      <c r="D325" s="2">
        <v>1</v>
      </c>
    </row>
    <row r="326" spans="1:10" hidden="1" x14ac:dyDescent="0.3">
      <c r="B326">
        <v>146458.424</v>
      </c>
      <c r="C326">
        <f t="shared" si="5"/>
        <v>0</v>
      </c>
      <c r="D326" s="2">
        <v>0</v>
      </c>
      <c r="E326" s="1"/>
      <c r="F326" s="1"/>
      <c r="G326" s="1"/>
      <c r="H326" s="1"/>
      <c r="I326" s="1"/>
      <c r="J326" s="1"/>
    </row>
    <row r="327" spans="1:10" x14ac:dyDescent="0.3">
      <c r="A327" t="s">
        <v>47</v>
      </c>
      <c r="C327">
        <f t="shared" si="5"/>
        <v>536.35500000001048</v>
      </c>
      <c r="D327" s="2">
        <v>1</v>
      </c>
    </row>
    <row r="328" spans="1:10" hidden="1" x14ac:dyDescent="0.3">
      <c r="B328">
        <v>146994.77900000001</v>
      </c>
      <c r="C328">
        <f t="shared" si="5"/>
        <v>0</v>
      </c>
      <c r="D328" s="2">
        <v>0</v>
      </c>
      <c r="E328" s="1"/>
      <c r="F328" s="1"/>
      <c r="G328" s="1"/>
      <c r="H328" s="1"/>
      <c r="I328" s="1"/>
      <c r="J328" s="1"/>
    </row>
    <row r="329" spans="1:10" hidden="1" x14ac:dyDescent="0.3">
      <c r="D329" s="2"/>
    </row>
    <row r="330" spans="1:10" hidden="1" x14ac:dyDescent="0.3">
      <c r="D330" s="2"/>
    </row>
    <row r="331" spans="1:10" hidden="1" x14ac:dyDescent="0.3">
      <c r="D331" s="2"/>
    </row>
    <row r="332" spans="1:10" hidden="1" x14ac:dyDescent="0.3">
      <c r="D332" s="2"/>
    </row>
    <row r="333" spans="1:10" hidden="1" x14ac:dyDescent="0.3">
      <c r="D333" s="2"/>
    </row>
    <row r="334" spans="1:10" hidden="1" x14ac:dyDescent="0.3">
      <c r="D334" s="2"/>
    </row>
    <row r="338" spans="1:7" x14ac:dyDescent="0.3">
      <c r="A338" t="s">
        <v>50</v>
      </c>
      <c r="C338">
        <v>728.77800000000002</v>
      </c>
      <c r="D338">
        <f>COUNT(C338:C416)</f>
        <v>79</v>
      </c>
      <c r="E338">
        <f>AVERAGE(C338:C416)</f>
        <v>577.64081012658164</v>
      </c>
      <c r="F338">
        <f>STDEV(C338:C416)</f>
        <v>608.49240211513609</v>
      </c>
      <c r="G338">
        <f>F338/SQRT(D338)</f>
        <v>68.460743942515251</v>
      </c>
    </row>
    <row r="339" spans="1:7" x14ac:dyDescent="0.3">
      <c r="A339" t="s">
        <v>47</v>
      </c>
      <c r="C339">
        <v>12.600000000000364</v>
      </c>
    </row>
    <row r="340" spans="1:7" x14ac:dyDescent="0.3">
      <c r="A340" t="s">
        <v>47</v>
      </c>
      <c r="C340">
        <v>536.51100000000042</v>
      </c>
    </row>
    <row r="341" spans="1:7" x14ac:dyDescent="0.3">
      <c r="A341" t="s">
        <v>47</v>
      </c>
      <c r="C341">
        <v>601.84399999999914</v>
      </c>
    </row>
    <row r="342" spans="1:7" x14ac:dyDescent="0.3">
      <c r="A342" t="s">
        <v>47</v>
      </c>
      <c r="C342">
        <v>654.11099999999897</v>
      </c>
    </row>
    <row r="343" spans="1:7" x14ac:dyDescent="0.3">
      <c r="A343" t="s">
        <v>47</v>
      </c>
      <c r="C343">
        <v>1905.4000000000015</v>
      </c>
    </row>
    <row r="344" spans="1:7" x14ac:dyDescent="0.3">
      <c r="A344" t="s">
        <v>47</v>
      </c>
      <c r="C344">
        <v>1203.844000000001</v>
      </c>
    </row>
    <row r="345" spans="1:7" x14ac:dyDescent="0.3">
      <c r="A345" t="s">
        <v>47</v>
      </c>
      <c r="C345">
        <v>8.8670000000020082</v>
      </c>
    </row>
    <row r="346" spans="1:7" x14ac:dyDescent="0.3">
      <c r="A346" t="s">
        <v>47</v>
      </c>
      <c r="C346">
        <v>1147.844000000001</v>
      </c>
    </row>
    <row r="347" spans="1:7" x14ac:dyDescent="0.3">
      <c r="A347" t="s">
        <v>47</v>
      </c>
      <c r="C347">
        <v>258.68900000000212</v>
      </c>
    </row>
    <row r="348" spans="1:7" x14ac:dyDescent="0.3">
      <c r="A348" t="s">
        <v>47</v>
      </c>
      <c r="C348">
        <v>347.20000000000073</v>
      </c>
    </row>
    <row r="349" spans="1:7" x14ac:dyDescent="0.3">
      <c r="A349" t="s">
        <v>47</v>
      </c>
      <c r="C349">
        <v>670.13300000000163</v>
      </c>
    </row>
    <row r="350" spans="1:7" x14ac:dyDescent="0.3">
      <c r="A350" t="s">
        <v>47</v>
      </c>
      <c r="C350">
        <v>1288.3110000000015</v>
      </c>
    </row>
    <row r="351" spans="1:7" x14ac:dyDescent="0.3">
      <c r="A351" t="s">
        <v>47</v>
      </c>
      <c r="C351">
        <v>1451.023000000001</v>
      </c>
    </row>
    <row r="352" spans="1:7" x14ac:dyDescent="0.3">
      <c r="A352" t="s">
        <v>47</v>
      </c>
      <c r="C352">
        <v>19.599999999998545</v>
      </c>
    </row>
    <row r="353" spans="1:3" x14ac:dyDescent="0.3">
      <c r="A353" t="s">
        <v>47</v>
      </c>
      <c r="C353">
        <v>462</v>
      </c>
    </row>
    <row r="354" spans="1:3" x14ac:dyDescent="0.3">
      <c r="A354" t="s">
        <v>47</v>
      </c>
      <c r="C354">
        <v>44.80000000000291</v>
      </c>
    </row>
    <row r="355" spans="1:3" x14ac:dyDescent="0.3">
      <c r="A355" t="s">
        <v>47</v>
      </c>
      <c r="C355">
        <v>280.31100000000151</v>
      </c>
    </row>
    <row r="356" spans="1:3" x14ac:dyDescent="0.3">
      <c r="A356" t="s">
        <v>47</v>
      </c>
      <c r="C356">
        <v>119.1559999999954</v>
      </c>
    </row>
    <row r="357" spans="1:3" x14ac:dyDescent="0.3">
      <c r="A357" t="s">
        <v>47</v>
      </c>
      <c r="C357">
        <v>19.443999999995867</v>
      </c>
    </row>
    <row r="358" spans="1:3" x14ac:dyDescent="0.3">
      <c r="A358" t="s">
        <v>47</v>
      </c>
      <c r="C358">
        <v>474.13300000000163</v>
      </c>
    </row>
    <row r="359" spans="1:3" x14ac:dyDescent="0.3">
      <c r="A359" t="s">
        <v>47</v>
      </c>
      <c r="C359">
        <v>387.80000000000291</v>
      </c>
    </row>
    <row r="360" spans="1:3" x14ac:dyDescent="0.3">
      <c r="A360" t="s">
        <v>47</v>
      </c>
      <c r="C360">
        <v>536.66700000000128</v>
      </c>
    </row>
    <row r="361" spans="1:3" x14ac:dyDescent="0.3">
      <c r="A361" t="s">
        <v>47</v>
      </c>
      <c r="C361">
        <v>46.667000000001281</v>
      </c>
    </row>
    <row r="362" spans="1:3" x14ac:dyDescent="0.3">
      <c r="A362" t="s">
        <v>47</v>
      </c>
      <c r="C362">
        <v>202.68899999999849</v>
      </c>
    </row>
    <row r="363" spans="1:3" x14ac:dyDescent="0.3">
      <c r="A363" t="s">
        <v>47</v>
      </c>
      <c r="C363">
        <v>32.19999999999709</v>
      </c>
    </row>
    <row r="364" spans="1:3" x14ac:dyDescent="0.3">
      <c r="A364" t="s">
        <v>47</v>
      </c>
      <c r="C364">
        <v>336</v>
      </c>
    </row>
    <row r="365" spans="1:3" x14ac:dyDescent="0.3">
      <c r="A365" t="s">
        <v>47</v>
      </c>
      <c r="C365">
        <v>6.0670000000027358</v>
      </c>
    </row>
    <row r="366" spans="1:3" x14ac:dyDescent="0.3">
      <c r="A366" t="s">
        <v>47</v>
      </c>
      <c r="C366">
        <v>418.75599999999395</v>
      </c>
    </row>
    <row r="367" spans="1:3" x14ac:dyDescent="0.3">
      <c r="A367" t="s">
        <v>47</v>
      </c>
      <c r="C367">
        <v>19.756000000001222</v>
      </c>
    </row>
    <row r="368" spans="1:3" x14ac:dyDescent="0.3">
      <c r="A368" t="s">
        <v>47</v>
      </c>
      <c r="C368">
        <v>736.08899999999994</v>
      </c>
    </row>
    <row r="369" spans="1:3" x14ac:dyDescent="0.3">
      <c r="A369" t="s">
        <v>47</v>
      </c>
      <c r="C369">
        <v>491.71099999999569</v>
      </c>
    </row>
    <row r="370" spans="1:3" x14ac:dyDescent="0.3">
      <c r="A370" t="s">
        <v>47</v>
      </c>
      <c r="C370">
        <v>109.97800000000279</v>
      </c>
    </row>
    <row r="371" spans="1:3" x14ac:dyDescent="0.3">
      <c r="A371" t="s">
        <v>47</v>
      </c>
      <c r="C371">
        <v>259.15600000000268</v>
      </c>
    </row>
    <row r="372" spans="1:3" x14ac:dyDescent="0.3">
      <c r="A372" t="s">
        <v>47</v>
      </c>
      <c r="C372">
        <v>163.71300000000338</v>
      </c>
    </row>
    <row r="373" spans="1:3" x14ac:dyDescent="0.3">
      <c r="A373" t="s">
        <v>47</v>
      </c>
      <c r="C373">
        <v>295.86600000000908</v>
      </c>
    </row>
    <row r="374" spans="1:3" x14ac:dyDescent="0.3">
      <c r="A374" t="s">
        <v>47</v>
      </c>
      <c r="C374">
        <v>484.71099999999569</v>
      </c>
    </row>
    <row r="375" spans="1:3" x14ac:dyDescent="0.3">
      <c r="A375" t="s">
        <v>47</v>
      </c>
      <c r="C375">
        <v>261.64500000000407</v>
      </c>
    </row>
    <row r="376" spans="1:3" x14ac:dyDescent="0.3">
      <c r="A376" t="s">
        <v>47</v>
      </c>
      <c r="C376">
        <v>409.11100000000442</v>
      </c>
    </row>
    <row r="377" spans="1:3" x14ac:dyDescent="0.3">
      <c r="A377" t="s">
        <v>47</v>
      </c>
      <c r="C377">
        <v>792.08899999999267</v>
      </c>
    </row>
    <row r="378" spans="1:3" x14ac:dyDescent="0.3">
      <c r="A378" t="s">
        <v>47</v>
      </c>
      <c r="C378">
        <v>1531.2890000000043</v>
      </c>
    </row>
    <row r="379" spans="1:3" x14ac:dyDescent="0.3">
      <c r="A379" t="s">
        <v>47</v>
      </c>
      <c r="C379">
        <v>1266.8450000000012</v>
      </c>
    </row>
    <row r="380" spans="1:3" x14ac:dyDescent="0.3">
      <c r="A380" t="s">
        <v>47</v>
      </c>
      <c r="C380">
        <v>828.50799999998708</v>
      </c>
    </row>
    <row r="381" spans="1:3" x14ac:dyDescent="0.3">
      <c r="A381" t="s">
        <v>47</v>
      </c>
      <c r="C381">
        <v>1051.2440000000061</v>
      </c>
    </row>
    <row r="382" spans="1:3" x14ac:dyDescent="0.3">
      <c r="A382" t="s">
        <v>47</v>
      </c>
      <c r="C382">
        <v>321.2219999999943</v>
      </c>
    </row>
    <row r="383" spans="1:3" x14ac:dyDescent="0.3">
      <c r="A383" t="s">
        <v>47</v>
      </c>
      <c r="C383">
        <v>18.19999999999709</v>
      </c>
    </row>
    <row r="384" spans="1:3" x14ac:dyDescent="0.3">
      <c r="A384" t="s">
        <v>47</v>
      </c>
      <c r="C384">
        <v>1065.3999999999942</v>
      </c>
    </row>
    <row r="385" spans="1:3" x14ac:dyDescent="0.3">
      <c r="A385" t="s">
        <v>47</v>
      </c>
      <c r="C385">
        <v>22.86699999999837</v>
      </c>
    </row>
    <row r="386" spans="1:3" x14ac:dyDescent="0.3">
      <c r="A386" t="s">
        <v>47</v>
      </c>
      <c r="C386">
        <v>277.66700000000128</v>
      </c>
    </row>
    <row r="387" spans="1:3" x14ac:dyDescent="0.3">
      <c r="A387" t="s">
        <v>47</v>
      </c>
      <c r="C387">
        <v>334.60000000000582</v>
      </c>
    </row>
    <row r="388" spans="1:3" x14ac:dyDescent="0.3">
      <c r="A388" t="s">
        <v>47</v>
      </c>
      <c r="C388">
        <v>31.733000000007451</v>
      </c>
    </row>
    <row r="389" spans="1:3" x14ac:dyDescent="0.3">
      <c r="A389" t="s">
        <v>47</v>
      </c>
      <c r="C389">
        <v>1567.4850000000006</v>
      </c>
    </row>
    <row r="390" spans="1:3" x14ac:dyDescent="0.3">
      <c r="A390" t="s">
        <v>47</v>
      </c>
      <c r="C390">
        <v>93.021999999997206</v>
      </c>
    </row>
    <row r="391" spans="1:3" x14ac:dyDescent="0.3">
      <c r="A391" t="s">
        <v>47</v>
      </c>
      <c r="C391">
        <v>300.2219999999943</v>
      </c>
    </row>
    <row r="392" spans="1:3" x14ac:dyDescent="0.3">
      <c r="A392" t="s">
        <v>47</v>
      </c>
      <c r="C392">
        <v>226.4890000000014</v>
      </c>
    </row>
    <row r="393" spans="1:3" x14ac:dyDescent="0.3">
      <c r="A393" t="s">
        <v>47</v>
      </c>
      <c r="C393">
        <v>164.11099999998987</v>
      </c>
    </row>
    <row r="394" spans="1:3" x14ac:dyDescent="0.3">
      <c r="A394" t="s">
        <v>47</v>
      </c>
      <c r="C394">
        <v>690.35599999999977</v>
      </c>
    </row>
    <row r="395" spans="1:3" x14ac:dyDescent="0.3">
      <c r="A395" t="s">
        <v>47</v>
      </c>
      <c r="C395">
        <v>3.2669999999925494</v>
      </c>
    </row>
    <row r="396" spans="1:3" x14ac:dyDescent="0.3">
      <c r="A396" t="s">
        <v>47</v>
      </c>
      <c r="C396">
        <v>1550.0139999999956</v>
      </c>
    </row>
    <row r="397" spans="1:3" x14ac:dyDescent="0.3">
      <c r="A397" t="s">
        <v>47</v>
      </c>
      <c r="C397">
        <v>63.932999999989988</v>
      </c>
    </row>
    <row r="398" spans="1:3" x14ac:dyDescent="0.3">
      <c r="A398" t="s">
        <v>47</v>
      </c>
      <c r="C398">
        <v>19.911000000007334</v>
      </c>
    </row>
    <row r="399" spans="1:3" x14ac:dyDescent="0.3">
      <c r="A399" t="s">
        <v>47</v>
      </c>
      <c r="C399">
        <v>1397.8220000000001</v>
      </c>
    </row>
    <row r="400" spans="1:3" x14ac:dyDescent="0.3">
      <c r="A400" t="s">
        <v>47</v>
      </c>
      <c r="C400">
        <v>2565.7339999999967</v>
      </c>
    </row>
    <row r="401" spans="1:3" x14ac:dyDescent="0.3">
      <c r="A401" t="s">
        <v>47</v>
      </c>
      <c r="C401">
        <v>125.06700000001001</v>
      </c>
    </row>
    <row r="402" spans="1:3" x14ac:dyDescent="0.3">
      <c r="A402" t="s">
        <v>47</v>
      </c>
      <c r="C402">
        <v>153.37799999999697</v>
      </c>
    </row>
    <row r="403" spans="1:3" x14ac:dyDescent="0.3">
      <c r="A403" t="s">
        <v>47</v>
      </c>
      <c r="C403">
        <v>6.0659999999916181</v>
      </c>
    </row>
    <row r="404" spans="1:3" x14ac:dyDescent="0.3">
      <c r="A404" t="s">
        <v>47</v>
      </c>
      <c r="C404">
        <v>857.42299999999523</v>
      </c>
    </row>
    <row r="405" spans="1:3" x14ac:dyDescent="0.3">
      <c r="A405" t="s">
        <v>47</v>
      </c>
      <c r="C405">
        <v>200.19999999999709</v>
      </c>
    </row>
    <row r="406" spans="1:3" x14ac:dyDescent="0.3">
      <c r="A406" t="s">
        <v>47</v>
      </c>
      <c r="C406">
        <v>67.199999999982538</v>
      </c>
    </row>
    <row r="407" spans="1:3" x14ac:dyDescent="0.3">
      <c r="A407" t="s">
        <v>47</v>
      </c>
      <c r="C407">
        <v>571.35599999999977</v>
      </c>
    </row>
    <row r="408" spans="1:3" x14ac:dyDescent="0.3">
      <c r="A408" t="s">
        <v>47</v>
      </c>
      <c r="C408">
        <v>156.85800000000745</v>
      </c>
    </row>
    <row r="409" spans="1:3" x14ac:dyDescent="0.3">
      <c r="A409" t="s">
        <v>47</v>
      </c>
      <c r="C409">
        <v>1932</v>
      </c>
    </row>
    <row r="410" spans="1:3" x14ac:dyDescent="0.3">
      <c r="A410" t="s">
        <v>47</v>
      </c>
      <c r="C410">
        <v>2290.2440000000061</v>
      </c>
    </row>
    <row r="411" spans="1:3" x14ac:dyDescent="0.3">
      <c r="A411" t="s">
        <v>47</v>
      </c>
      <c r="C411">
        <v>517.68899999998393</v>
      </c>
    </row>
    <row r="412" spans="1:3" x14ac:dyDescent="0.3">
      <c r="A412" t="s">
        <v>47</v>
      </c>
      <c r="C412">
        <v>837.82199999998556</v>
      </c>
    </row>
    <row r="413" spans="1:3" x14ac:dyDescent="0.3">
      <c r="A413" t="s">
        <v>47</v>
      </c>
      <c r="C413">
        <v>84.467000000004191</v>
      </c>
    </row>
    <row r="414" spans="1:3" x14ac:dyDescent="0.3">
      <c r="A414" t="s">
        <v>47</v>
      </c>
      <c r="C414">
        <v>1984.2660000000033</v>
      </c>
    </row>
    <row r="415" spans="1:3" x14ac:dyDescent="0.3">
      <c r="A415" t="s">
        <v>47</v>
      </c>
      <c r="C415">
        <v>1696.0219999999972</v>
      </c>
    </row>
    <row r="416" spans="1:3" x14ac:dyDescent="0.3">
      <c r="A416" t="s">
        <v>47</v>
      </c>
      <c r="C416">
        <v>536.35500000001048</v>
      </c>
    </row>
    <row r="417" spans="1:7" x14ac:dyDescent="0.3">
      <c r="A417" t="s">
        <v>51</v>
      </c>
      <c r="C417">
        <v>40.443999999995867</v>
      </c>
      <c r="D417">
        <f>COUNT(C417:C419)</f>
        <v>3</v>
      </c>
      <c r="E417">
        <f>AVERAGE(C417:C419)</f>
        <v>111.13133333333099</v>
      </c>
      <c r="F417">
        <f>STDEV(C417:C419)</f>
        <v>98.323932408818663</v>
      </c>
      <c r="G417">
        <f>F417/SQRT(D417)</f>
        <v>56.76734884401403</v>
      </c>
    </row>
    <row r="418" spans="1:7" x14ac:dyDescent="0.3">
      <c r="A418" t="s">
        <v>51</v>
      </c>
      <c r="C418">
        <v>223.41700000000128</v>
      </c>
    </row>
    <row r="419" spans="1:7" x14ac:dyDescent="0.3">
      <c r="A419" t="s">
        <v>51</v>
      </c>
      <c r="C419">
        <v>69.532999999995809</v>
      </c>
    </row>
    <row r="420" spans="1:7" x14ac:dyDescent="0.3">
      <c r="A420" t="s">
        <v>52</v>
      </c>
      <c r="C420">
        <v>164.11100000000442</v>
      </c>
      <c r="D420">
        <f>COUNT(C420:C422)</f>
        <v>3</v>
      </c>
      <c r="E420">
        <f>AVERAGE(C420:C422)</f>
        <v>119.25933333334008</v>
      </c>
      <c r="F420">
        <f>STDEV(C420:C422)</f>
        <v>59.11790696847487</v>
      </c>
      <c r="G420">
        <f>F420/SQRT(D420)</f>
        <v>34.131739502176224</v>
      </c>
    </row>
    <row r="421" spans="1:7" x14ac:dyDescent="0.3">
      <c r="A421" t="s">
        <v>52</v>
      </c>
      <c r="C421">
        <v>141.40000000000873</v>
      </c>
    </row>
    <row r="422" spans="1:7" x14ac:dyDescent="0.3">
      <c r="A422" t="s">
        <v>52</v>
      </c>
      <c r="C422">
        <v>52.267000000007101</v>
      </c>
    </row>
    <row r="423" spans="1:7" x14ac:dyDescent="0.3">
      <c r="A423" t="s">
        <v>53</v>
      </c>
      <c r="C423">
        <v>1542.6440000000002</v>
      </c>
      <c r="D423">
        <f>COUNT(C423:C424)</f>
        <v>2</v>
      </c>
      <c r="E423">
        <f>AVERAGE(C423:C424)</f>
        <v>1958.5219999999972</v>
      </c>
      <c r="F423">
        <f>STDEV(C423:C424)</f>
        <v>588.14030789259402</v>
      </c>
      <c r="G423">
        <f>F423/SQRT(D423)</f>
        <v>415.87799999999714</v>
      </c>
    </row>
    <row r="424" spans="1:7" x14ac:dyDescent="0.3">
      <c r="A424" t="s">
        <v>53</v>
      </c>
      <c r="C424">
        <v>2374.3999999999942</v>
      </c>
    </row>
    <row r="425" spans="1:7" x14ac:dyDescent="0.3">
      <c r="A425" t="s">
        <v>49</v>
      </c>
      <c r="C425">
        <v>4833.2659999999996</v>
      </c>
      <c r="D425">
        <f>COUNT(C425:C441)</f>
        <v>17</v>
      </c>
      <c r="E425">
        <f>AVERAGE(C425:C441)</f>
        <v>1507.3137647058832</v>
      </c>
      <c r="F425">
        <f>STDEV(C425:C441)</f>
        <v>1481.2874171443102</v>
      </c>
      <c r="G425">
        <f>F425/SQRT(D425)</f>
        <v>359.26496957555054</v>
      </c>
    </row>
    <row r="426" spans="1:7" x14ac:dyDescent="0.3">
      <c r="A426" t="s">
        <v>49</v>
      </c>
      <c r="C426">
        <v>627.35599999999977</v>
      </c>
    </row>
    <row r="427" spans="1:7" x14ac:dyDescent="0.3">
      <c r="A427" t="s">
        <v>49</v>
      </c>
      <c r="C427">
        <v>3112.1999999999971</v>
      </c>
    </row>
    <row r="428" spans="1:7" x14ac:dyDescent="0.3">
      <c r="A428" t="s">
        <v>49</v>
      </c>
      <c r="C428">
        <v>571.04499999999825</v>
      </c>
    </row>
    <row r="429" spans="1:7" x14ac:dyDescent="0.3">
      <c r="A429" t="s">
        <v>49</v>
      </c>
      <c r="C429">
        <v>1209.9110000000001</v>
      </c>
    </row>
    <row r="430" spans="1:7" x14ac:dyDescent="0.3">
      <c r="A430" t="s">
        <v>49</v>
      </c>
      <c r="C430">
        <v>612.57700000000477</v>
      </c>
    </row>
    <row r="431" spans="1:7" x14ac:dyDescent="0.3">
      <c r="A431" t="s">
        <v>49</v>
      </c>
      <c r="C431">
        <v>830.58800000000338</v>
      </c>
    </row>
    <row r="432" spans="1:7" x14ac:dyDescent="0.3">
      <c r="A432" t="s">
        <v>49</v>
      </c>
      <c r="C432">
        <v>210.31100000000151</v>
      </c>
    </row>
    <row r="433" spans="1:7" x14ac:dyDescent="0.3">
      <c r="A433" t="s">
        <v>49</v>
      </c>
      <c r="C433">
        <v>927.26699999999983</v>
      </c>
    </row>
    <row r="434" spans="1:7" x14ac:dyDescent="0.3">
      <c r="A434" t="s">
        <v>49</v>
      </c>
      <c r="C434">
        <v>1383.6670000000013</v>
      </c>
    </row>
    <row r="435" spans="1:7" x14ac:dyDescent="0.3">
      <c r="A435" t="s">
        <v>49</v>
      </c>
      <c r="C435">
        <v>4688.502999999997</v>
      </c>
    </row>
    <row r="436" spans="1:7" x14ac:dyDescent="0.3">
      <c r="A436" t="s">
        <v>49</v>
      </c>
      <c r="C436">
        <v>148.39999999999418</v>
      </c>
    </row>
    <row r="437" spans="1:7" x14ac:dyDescent="0.3">
      <c r="A437" t="s">
        <v>49</v>
      </c>
      <c r="C437">
        <v>314.6880000000092</v>
      </c>
    </row>
    <row r="438" spans="1:7" x14ac:dyDescent="0.3">
      <c r="A438" t="s">
        <v>49</v>
      </c>
      <c r="C438">
        <v>646.4890000000014</v>
      </c>
    </row>
    <row r="439" spans="1:7" x14ac:dyDescent="0.3">
      <c r="A439" t="s">
        <v>49</v>
      </c>
      <c r="C439">
        <v>2968</v>
      </c>
    </row>
    <row r="440" spans="1:7" x14ac:dyDescent="0.3">
      <c r="A440" t="s">
        <v>49</v>
      </c>
      <c r="C440">
        <v>1445.7329999999929</v>
      </c>
    </row>
    <row r="441" spans="1:7" x14ac:dyDescent="0.3">
      <c r="A441" t="s">
        <v>49</v>
      </c>
      <c r="C441">
        <v>1094.3330000000133</v>
      </c>
    </row>
    <row r="442" spans="1:7" x14ac:dyDescent="0.3">
      <c r="A442" t="s">
        <v>48</v>
      </c>
      <c r="C442">
        <v>1850.8</v>
      </c>
      <c r="D442">
        <f>COUNT(C442:C501)</f>
        <v>60</v>
      </c>
      <c r="E442">
        <f>AVERAGE(C442:C501)</f>
        <v>1185.4767500000007</v>
      </c>
      <c r="F442">
        <f>STDEV(C442:C501)</f>
        <v>1382.260928502096</v>
      </c>
      <c r="G442">
        <f>F442/SQRT(D442)</f>
        <v>178.44911854006062</v>
      </c>
    </row>
    <row r="443" spans="1:7" x14ac:dyDescent="0.3">
      <c r="A443" t="s">
        <v>48</v>
      </c>
      <c r="C443">
        <v>2091.2889999999998</v>
      </c>
    </row>
    <row r="444" spans="1:7" x14ac:dyDescent="0.3">
      <c r="A444" t="s">
        <v>48</v>
      </c>
      <c r="C444">
        <v>1527.2450000000008</v>
      </c>
    </row>
    <row r="445" spans="1:7" x14ac:dyDescent="0.3">
      <c r="A445" t="s">
        <v>48</v>
      </c>
      <c r="C445">
        <v>1533.4670000000006</v>
      </c>
    </row>
    <row r="446" spans="1:7" x14ac:dyDescent="0.3">
      <c r="A446" t="s">
        <v>48</v>
      </c>
      <c r="C446">
        <v>260.71099999999933</v>
      </c>
    </row>
    <row r="447" spans="1:7" x14ac:dyDescent="0.3">
      <c r="A447" t="s">
        <v>48</v>
      </c>
      <c r="C447">
        <v>1649.5109999999986</v>
      </c>
    </row>
    <row r="448" spans="1:7" x14ac:dyDescent="0.3">
      <c r="A448" t="s">
        <v>48</v>
      </c>
      <c r="C448">
        <v>3669.7109999999993</v>
      </c>
    </row>
    <row r="449" spans="1:3" x14ac:dyDescent="0.3">
      <c r="A449" t="s">
        <v>48</v>
      </c>
      <c r="C449">
        <v>4762.4889999999978</v>
      </c>
    </row>
    <row r="450" spans="1:3" x14ac:dyDescent="0.3">
      <c r="A450" t="s">
        <v>48</v>
      </c>
      <c r="C450">
        <v>80.266999999999825</v>
      </c>
    </row>
    <row r="451" spans="1:3" x14ac:dyDescent="0.3">
      <c r="A451" t="s">
        <v>48</v>
      </c>
      <c r="C451">
        <v>120.71099999999569</v>
      </c>
    </row>
    <row r="452" spans="1:3" x14ac:dyDescent="0.3">
      <c r="A452" t="s">
        <v>48</v>
      </c>
      <c r="C452">
        <v>389.3550000000032</v>
      </c>
    </row>
    <row r="453" spans="1:3" x14ac:dyDescent="0.3">
      <c r="A453" t="s">
        <v>48</v>
      </c>
      <c r="C453">
        <v>1081.1119999999937</v>
      </c>
    </row>
    <row r="454" spans="1:3" x14ac:dyDescent="0.3">
      <c r="A454" t="s">
        <v>48</v>
      </c>
      <c r="C454">
        <v>220.88900000000285</v>
      </c>
    </row>
    <row r="455" spans="1:3" x14ac:dyDescent="0.3">
      <c r="A455" t="s">
        <v>48</v>
      </c>
      <c r="C455">
        <v>1144.2669999999998</v>
      </c>
    </row>
    <row r="456" spans="1:3" x14ac:dyDescent="0.3">
      <c r="A456" t="s">
        <v>48</v>
      </c>
      <c r="C456">
        <v>2103.3640000000014</v>
      </c>
    </row>
    <row r="457" spans="1:3" x14ac:dyDescent="0.3">
      <c r="A457" t="s">
        <v>48</v>
      </c>
      <c r="C457">
        <v>452.666999999994</v>
      </c>
    </row>
    <row r="458" spans="1:3" x14ac:dyDescent="0.3">
      <c r="A458" t="s">
        <v>48</v>
      </c>
      <c r="C458">
        <v>1090.5999999999985</v>
      </c>
    </row>
    <row r="459" spans="1:3" x14ac:dyDescent="0.3">
      <c r="A459" t="s">
        <v>48</v>
      </c>
      <c r="C459">
        <v>730.33299999999872</v>
      </c>
    </row>
    <row r="460" spans="1:3" x14ac:dyDescent="0.3">
      <c r="A460" t="s">
        <v>48</v>
      </c>
      <c r="C460">
        <v>967.49700000000303</v>
      </c>
    </row>
    <row r="461" spans="1:3" x14ac:dyDescent="0.3">
      <c r="A461" t="s">
        <v>48</v>
      </c>
      <c r="C461">
        <v>6031.6660000000047</v>
      </c>
    </row>
    <row r="462" spans="1:3" x14ac:dyDescent="0.3">
      <c r="A462" t="s">
        <v>48</v>
      </c>
      <c r="C462">
        <v>0.77799999999842839</v>
      </c>
    </row>
    <row r="463" spans="1:3" x14ac:dyDescent="0.3">
      <c r="A463" t="s">
        <v>48</v>
      </c>
      <c r="C463">
        <v>1546.9799999999959</v>
      </c>
    </row>
    <row r="464" spans="1:3" x14ac:dyDescent="0.3">
      <c r="A464" t="s">
        <v>48</v>
      </c>
      <c r="C464">
        <v>313.60000000000582</v>
      </c>
    </row>
    <row r="465" spans="1:3" x14ac:dyDescent="0.3">
      <c r="A465" t="s">
        <v>48</v>
      </c>
      <c r="C465">
        <v>1561.7769999999946</v>
      </c>
    </row>
    <row r="466" spans="1:3" x14ac:dyDescent="0.3">
      <c r="A466" t="s">
        <v>48</v>
      </c>
      <c r="C466">
        <v>2510.8219999999928</v>
      </c>
    </row>
    <row r="467" spans="1:3" x14ac:dyDescent="0.3">
      <c r="A467" t="s">
        <v>48</v>
      </c>
      <c r="C467">
        <v>571.19999999999709</v>
      </c>
    </row>
    <row r="468" spans="1:3" x14ac:dyDescent="0.3">
      <c r="A468" t="s">
        <v>48</v>
      </c>
      <c r="C468">
        <v>1892.8000000000029</v>
      </c>
    </row>
    <row r="469" spans="1:3" x14ac:dyDescent="0.3">
      <c r="A469" t="s">
        <v>48</v>
      </c>
      <c r="C469">
        <v>2339.8669999999984</v>
      </c>
    </row>
    <row r="470" spans="1:3" x14ac:dyDescent="0.3">
      <c r="A470" t="s">
        <v>48</v>
      </c>
      <c r="C470">
        <v>601.06599999999162</v>
      </c>
    </row>
    <row r="471" spans="1:3" x14ac:dyDescent="0.3">
      <c r="A471" t="s">
        <v>48</v>
      </c>
      <c r="C471">
        <v>531.84500000000116</v>
      </c>
    </row>
    <row r="472" spans="1:3" x14ac:dyDescent="0.3">
      <c r="A472" t="s">
        <v>48</v>
      </c>
      <c r="C472">
        <v>1768.8220000000001</v>
      </c>
    </row>
    <row r="473" spans="1:3" x14ac:dyDescent="0.3">
      <c r="A473" t="s">
        <v>48</v>
      </c>
      <c r="C473">
        <v>574.46600000000035</v>
      </c>
    </row>
    <row r="474" spans="1:3" x14ac:dyDescent="0.3">
      <c r="A474" t="s">
        <v>48</v>
      </c>
      <c r="C474">
        <v>379.08900000000722</v>
      </c>
    </row>
    <row r="475" spans="1:3" x14ac:dyDescent="0.3">
      <c r="A475" t="s">
        <v>48</v>
      </c>
      <c r="C475">
        <v>643.84500000000116</v>
      </c>
    </row>
    <row r="476" spans="1:3" x14ac:dyDescent="0.3">
      <c r="A476" t="s">
        <v>48</v>
      </c>
      <c r="C476">
        <v>966.7780000000057</v>
      </c>
    </row>
    <row r="477" spans="1:3" x14ac:dyDescent="0.3">
      <c r="A477" t="s">
        <v>48</v>
      </c>
      <c r="C477">
        <v>199.11100000000442</v>
      </c>
    </row>
    <row r="478" spans="1:3" x14ac:dyDescent="0.3">
      <c r="A478" t="s">
        <v>48</v>
      </c>
      <c r="C478">
        <v>1254.8659999999945</v>
      </c>
    </row>
    <row r="479" spans="1:3" x14ac:dyDescent="0.3">
      <c r="A479" t="s">
        <v>48</v>
      </c>
      <c r="C479">
        <v>1310.5559999999969</v>
      </c>
    </row>
    <row r="480" spans="1:3" x14ac:dyDescent="0.3">
      <c r="A480" t="s">
        <v>48</v>
      </c>
      <c r="C480">
        <v>1110.8220000000001</v>
      </c>
    </row>
    <row r="481" spans="1:3" x14ac:dyDescent="0.3">
      <c r="A481" t="s">
        <v>48</v>
      </c>
      <c r="C481">
        <v>575.76000000000931</v>
      </c>
    </row>
    <row r="482" spans="1:3" x14ac:dyDescent="0.3">
      <c r="A482" t="s">
        <v>48</v>
      </c>
      <c r="C482">
        <v>198.33299999999872</v>
      </c>
    </row>
    <row r="483" spans="1:3" x14ac:dyDescent="0.3">
      <c r="A483" t="s">
        <v>48</v>
      </c>
      <c r="C483">
        <v>621.28900000000431</v>
      </c>
    </row>
    <row r="484" spans="1:3" x14ac:dyDescent="0.3">
      <c r="A484" t="s">
        <v>48</v>
      </c>
      <c r="C484">
        <v>544.74599999999919</v>
      </c>
    </row>
    <row r="485" spans="1:3" x14ac:dyDescent="0.3">
      <c r="A485" t="s">
        <v>48</v>
      </c>
      <c r="C485">
        <v>461.37800000001153</v>
      </c>
    </row>
    <row r="486" spans="1:3" x14ac:dyDescent="0.3">
      <c r="A486" t="s">
        <v>48</v>
      </c>
      <c r="C486">
        <v>923.68899999999849</v>
      </c>
    </row>
    <row r="487" spans="1:3" x14ac:dyDescent="0.3">
      <c r="A487" t="s">
        <v>48</v>
      </c>
      <c r="C487">
        <v>311.42200000000594</v>
      </c>
    </row>
    <row r="488" spans="1:3" x14ac:dyDescent="0.3">
      <c r="A488" t="s">
        <v>48</v>
      </c>
      <c r="C488">
        <v>382.35499999999593</v>
      </c>
    </row>
    <row r="489" spans="1:3" x14ac:dyDescent="0.3">
      <c r="A489" t="s">
        <v>48</v>
      </c>
      <c r="C489">
        <v>3409.1560000000027</v>
      </c>
    </row>
    <row r="490" spans="1:3" x14ac:dyDescent="0.3">
      <c r="A490" t="s">
        <v>48</v>
      </c>
      <c r="C490">
        <v>295.71100000001024</v>
      </c>
    </row>
    <row r="491" spans="1:3" x14ac:dyDescent="0.3">
      <c r="A491" t="s">
        <v>48</v>
      </c>
      <c r="C491">
        <v>7122.2660000000033</v>
      </c>
    </row>
    <row r="492" spans="1:3" x14ac:dyDescent="0.3">
      <c r="A492" t="s">
        <v>48</v>
      </c>
      <c r="C492">
        <v>994.45700000000943</v>
      </c>
    </row>
    <row r="493" spans="1:3" x14ac:dyDescent="0.3">
      <c r="A493" t="s">
        <v>48</v>
      </c>
      <c r="C493">
        <v>124.28900000001886</v>
      </c>
    </row>
    <row r="494" spans="1:3" x14ac:dyDescent="0.3">
      <c r="A494" t="s">
        <v>48</v>
      </c>
      <c r="C494">
        <v>888.68899999998393</v>
      </c>
    </row>
    <row r="495" spans="1:3" x14ac:dyDescent="0.3">
      <c r="A495" t="s">
        <v>48</v>
      </c>
      <c r="C495">
        <v>213.26699999999255</v>
      </c>
    </row>
    <row r="496" spans="1:3" x14ac:dyDescent="0.3">
      <c r="A496" t="s">
        <v>48</v>
      </c>
      <c r="C496">
        <v>60.510999999998603</v>
      </c>
    </row>
    <row r="497" spans="1:10" x14ac:dyDescent="0.3">
      <c r="A497" t="s">
        <v>48</v>
      </c>
      <c r="C497">
        <v>248.11100000000442</v>
      </c>
    </row>
    <row r="498" spans="1:10" x14ac:dyDescent="0.3">
      <c r="A498" t="s">
        <v>48</v>
      </c>
      <c r="C498">
        <v>326.66700000001583</v>
      </c>
    </row>
    <row r="499" spans="1:10" x14ac:dyDescent="0.3">
      <c r="A499" t="s">
        <v>48</v>
      </c>
      <c r="C499">
        <v>62.845000000001164</v>
      </c>
    </row>
    <row r="500" spans="1:10" x14ac:dyDescent="0.3">
      <c r="A500" t="s">
        <v>48</v>
      </c>
      <c r="C500">
        <v>263.0449999999837</v>
      </c>
    </row>
    <row r="501" spans="1:10" x14ac:dyDescent="0.3">
      <c r="A501" t="s">
        <v>48</v>
      </c>
      <c r="C501">
        <v>1263.5780000000086</v>
      </c>
    </row>
    <row r="503" spans="1:10" x14ac:dyDescent="0.3">
      <c r="J503" t="s">
        <v>8</v>
      </c>
    </row>
    <row r="504" spans="1:10" x14ac:dyDescent="0.3">
      <c r="D504" t="s">
        <v>73</v>
      </c>
      <c r="E504" t="s">
        <v>9</v>
      </c>
      <c r="F504">
        <v>79</v>
      </c>
      <c r="G504">
        <v>577.64081012658164</v>
      </c>
      <c r="H504">
        <v>608.49240211513609</v>
      </c>
      <c r="I504">
        <v>68.460743942515251</v>
      </c>
      <c r="J504">
        <f t="shared" ref="J504:J508" si="6">F504*G504</f>
        <v>45633.623999999953</v>
      </c>
    </row>
    <row r="505" spans="1:10" x14ac:dyDescent="0.3">
      <c r="D505" t="s">
        <v>73</v>
      </c>
      <c r="E505" t="s">
        <v>10</v>
      </c>
      <c r="F505">
        <v>3</v>
      </c>
      <c r="G505">
        <v>111.13133333333099</v>
      </c>
      <c r="H505">
        <v>98.323932408818663</v>
      </c>
      <c r="I505">
        <v>56.76734884401403</v>
      </c>
      <c r="J505">
        <f t="shared" si="6"/>
        <v>333.39399999999296</v>
      </c>
    </row>
    <row r="506" spans="1:10" x14ac:dyDescent="0.3">
      <c r="D506" t="s">
        <v>73</v>
      </c>
      <c r="E506" t="s">
        <v>11</v>
      </c>
      <c r="F506">
        <v>3</v>
      </c>
      <c r="G506">
        <v>119.25933333334008</v>
      </c>
      <c r="H506">
        <v>59.11790696847487</v>
      </c>
      <c r="I506">
        <v>34.131739502176224</v>
      </c>
      <c r="J506">
        <f t="shared" si="6"/>
        <v>357.77800000002026</v>
      </c>
    </row>
    <row r="507" spans="1:10" x14ac:dyDescent="0.3">
      <c r="D507" t="s">
        <v>73</v>
      </c>
      <c r="E507" t="s">
        <v>12</v>
      </c>
      <c r="F507">
        <v>2</v>
      </c>
      <c r="G507">
        <v>1958.5219999999972</v>
      </c>
      <c r="H507">
        <v>588.14030789259402</v>
      </c>
      <c r="I507">
        <v>415.87799999999714</v>
      </c>
      <c r="J507">
        <f t="shared" si="6"/>
        <v>3917.0439999999944</v>
      </c>
    </row>
    <row r="508" spans="1:10" x14ac:dyDescent="0.3">
      <c r="D508" t="s">
        <v>73</v>
      </c>
      <c r="E508" t="s">
        <v>13</v>
      </c>
      <c r="F508">
        <v>17</v>
      </c>
      <c r="G508">
        <v>1507.3137647058832</v>
      </c>
      <c r="H508">
        <v>1481.2874171443102</v>
      </c>
      <c r="I508">
        <v>359.26496957555054</v>
      </c>
      <c r="J508">
        <f t="shared" si="6"/>
        <v>25624.334000000013</v>
      </c>
    </row>
    <row r="509" spans="1:10" x14ac:dyDescent="0.3">
      <c r="D509" t="s">
        <v>73</v>
      </c>
      <c r="E509" t="s">
        <v>14</v>
      </c>
      <c r="F509">
        <v>60</v>
      </c>
      <c r="G509">
        <v>1185.4767500000007</v>
      </c>
      <c r="H509">
        <v>1382.260928502096</v>
      </c>
      <c r="I509">
        <v>178.44911854006062</v>
      </c>
      <c r="J509">
        <f>F509*G509</f>
        <v>71128.60500000004</v>
      </c>
    </row>
    <row r="510" spans="1:10" x14ac:dyDescent="0.3">
      <c r="J510">
        <f>SUM(J504:J509)</f>
        <v>146994.77900000001</v>
      </c>
    </row>
  </sheetData>
  <autoFilter ref="D1:D334">
    <filterColumn colId="0">
      <filters>
        <filter val="1"/>
      </filters>
    </filterColumn>
  </autoFilter>
  <sortState ref="A338:C501">
    <sortCondition ref="A338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14"/>
  <sheetViews>
    <sheetView topLeftCell="A194" workbookViewId="0">
      <selection activeCell="D208" sqref="D208:J213"/>
    </sheetView>
  </sheetViews>
  <sheetFormatPr defaultRowHeight="14.4" x14ac:dyDescent="0.3"/>
  <cols>
    <col min="1" max="1" width="16" customWidth="1"/>
    <col min="2" max="2" width="10" bestFit="1" customWidth="1"/>
    <col min="3" max="3" width="10.6640625" bestFit="1" customWidth="1"/>
    <col min="7" max="7" width="8.5546875" bestFit="1" customWidth="1"/>
  </cols>
  <sheetData>
    <row r="1" spans="1:11" x14ac:dyDescent="0.3">
      <c r="A1" t="s">
        <v>1</v>
      </c>
      <c r="C1">
        <f>B2</f>
        <v>707.36</v>
      </c>
      <c r="D1" s="2">
        <v>1</v>
      </c>
    </row>
    <row r="2" spans="1:11" hidden="1" x14ac:dyDescent="0.3">
      <c r="B2">
        <v>707.36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2</v>
      </c>
      <c r="C3">
        <f>B4-B2</f>
        <v>587.84</v>
      </c>
      <c r="D3" s="2">
        <v>1</v>
      </c>
    </row>
    <row r="4" spans="1:11" hidden="1" x14ac:dyDescent="0.3">
      <c r="B4">
        <v>1295.2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1464.4799999999998</v>
      </c>
      <c r="D5" s="2">
        <v>1</v>
      </c>
    </row>
    <row r="6" spans="1:11" hidden="1" x14ac:dyDescent="0.3">
      <c r="B6">
        <v>2759.68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1547.2000000000003</v>
      </c>
      <c r="D7" s="2">
        <v>1</v>
      </c>
    </row>
    <row r="8" spans="1:11" hidden="1" x14ac:dyDescent="0.3">
      <c r="B8">
        <v>4306.88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1115.6800000000003</v>
      </c>
      <c r="D9" s="2">
        <v>1</v>
      </c>
    </row>
    <row r="10" spans="1:11" hidden="1" x14ac:dyDescent="0.3">
      <c r="B10">
        <v>5422.56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439.19999999999982</v>
      </c>
      <c r="D11" s="2">
        <v>1</v>
      </c>
    </row>
    <row r="12" spans="1:11" hidden="1" x14ac:dyDescent="0.3">
      <c r="B12">
        <v>5861.76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2177.92</v>
      </c>
      <c r="D13" s="2">
        <v>1</v>
      </c>
    </row>
    <row r="14" spans="1:11" hidden="1" x14ac:dyDescent="0.3">
      <c r="B14">
        <v>8039.68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2</v>
      </c>
      <c r="C15">
        <f t="shared" si="0"/>
        <v>1782.5599999999995</v>
      </c>
      <c r="D15" s="2">
        <v>1</v>
      </c>
    </row>
    <row r="16" spans="1:11" hidden="1" x14ac:dyDescent="0.3">
      <c r="B16">
        <v>9822.24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19.200000000000728</v>
      </c>
      <c r="D17" s="2">
        <v>1</v>
      </c>
    </row>
    <row r="18" spans="1:11" hidden="1" x14ac:dyDescent="0.3">
      <c r="B18">
        <v>9841.44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 t="shared" si="0"/>
        <v>3784.3199999999997</v>
      </c>
      <c r="D19" s="2">
        <v>1</v>
      </c>
    </row>
    <row r="20" spans="1:11" hidden="1" x14ac:dyDescent="0.3">
      <c r="B20">
        <v>13625.76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552</v>
      </c>
      <c r="D21" s="2">
        <v>1</v>
      </c>
    </row>
    <row r="22" spans="1:11" hidden="1" x14ac:dyDescent="0.3">
      <c r="B22">
        <v>14177.76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3</v>
      </c>
      <c r="C23">
        <f t="shared" si="0"/>
        <v>44.159999999999854</v>
      </c>
      <c r="D23" s="2">
        <v>1</v>
      </c>
    </row>
    <row r="24" spans="1:11" hidden="1" x14ac:dyDescent="0.3">
      <c r="B24">
        <v>14221.92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4</v>
      </c>
      <c r="C25">
        <f t="shared" si="0"/>
        <v>12</v>
      </c>
      <c r="D25" s="2">
        <v>1</v>
      </c>
    </row>
    <row r="26" spans="1:11" hidden="1" x14ac:dyDescent="0.3">
      <c r="B26">
        <v>14233.92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5</v>
      </c>
      <c r="C27">
        <f t="shared" si="0"/>
        <v>1839.5200000000004</v>
      </c>
      <c r="D27" s="2">
        <v>1</v>
      </c>
    </row>
    <row r="28" spans="1:11" hidden="1" x14ac:dyDescent="0.3">
      <c r="B28">
        <v>16073.44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1676.159999999998</v>
      </c>
      <c r="D29" s="2">
        <v>1</v>
      </c>
    </row>
    <row r="30" spans="1:11" hidden="1" x14ac:dyDescent="0.3">
      <c r="B30">
        <v>17749.599999999999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2</v>
      </c>
      <c r="C31">
        <f t="shared" si="0"/>
        <v>877.60000000000218</v>
      </c>
      <c r="D31" s="2">
        <v>1</v>
      </c>
    </row>
    <row r="32" spans="1:11" hidden="1" x14ac:dyDescent="0.3">
      <c r="B32">
        <v>18627.2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93.119999999998981</v>
      </c>
      <c r="D33" s="2">
        <v>1</v>
      </c>
    </row>
    <row r="34" spans="1:11" hidden="1" x14ac:dyDescent="0.3">
      <c r="B34">
        <v>18720.32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2253.760000000002</v>
      </c>
      <c r="D35" s="2">
        <v>1</v>
      </c>
    </row>
    <row r="36" spans="1:11" hidden="1" x14ac:dyDescent="0.3">
      <c r="B36">
        <v>20974.080000000002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67.679999999996653</v>
      </c>
      <c r="D37" s="2">
        <v>1</v>
      </c>
    </row>
    <row r="38" spans="1:11" hidden="1" x14ac:dyDescent="0.3">
      <c r="B38">
        <v>21041.759999999998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0"/>
        <v>7387.84</v>
      </c>
      <c r="D39" s="2">
        <v>1</v>
      </c>
    </row>
    <row r="40" spans="1:11" hidden="1" x14ac:dyDescent="0.3">
      <c r="B40">
        <v>28429.599999999999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210.88000000000102</v>
      </c>
      <c r="D41" s="2">
        <v>1</v>
      </c>
    </row>
    <row r="42" spans="1:11" hidden="1" x14ac:dyDescent="0.3">
      <c r="B42">
        <v>28640.48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658.56000000000131</v>
      </c>
      <c r="D43" s="2">
        <v>1</v>
      </c>
    </row>
    <row r="44" spans="1:11" hidden="1" x14ac:dyDescent="0.3">
      <c r="B44">
        <v>29299.040000000001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315.20000000000073</v>
      </c>
      <c r="D45" s="2">
        <v>1</v>
      </c>
    </row>
    <row r="46" spans="1:11" hidden="1" x14ac:dyDescent="0.3">
      <c r="B46">
        <v>29614.240000000002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11784.959999999995</v>
      </c>
      <c r="D47" s="2">
        <v>1</v>
      </c>
    </row>
    <row r="48" spans="1:11" hidden="1" x14ac:dyDescent="0.3">
      <c r="B48">
        <v>41399.199999999997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728.80000000000291</v>
      </c>
      <c r="D49" s="2">
        <v>1</v>
      </c>
    </row>
    <row r="50" spans="1:11" hidden="1" x14ac:dyDescent="0.3">
      <c r="B50">
        <v>42128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-713.59999999999854</v>
      </c>
      <c r="D51" s="2">
        <v>1</v>
      </c>
    </row>
    <row r="52" spans="1:11" hidden="1" x14ac:dyDescent="0.3">
      <c r="B52">
        <v>41414.400000000001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810.87999999999738</v>
      </c>
      <c r="D53" s="2">
        <v>1</v>
      </c>
    </row>
    <row r="54" spans="1:11" hidden="1" x14ac:dyDescent="0.3">
      <c r="B54">
        <v>42225.279999999999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0</v>
      </c>
      <c r="C55">
        <f t="shared" si="0"/>
        <v>4802.5599999999977</v>
      </c>
      <c r="D55" s="2">
        <v>1</v>
      </c>
    </row>
    <row r="56" spans="1:11" hidden="1" x14ac:dyDescent="0.3">
      <c r="B56">
        <v>47027.839999999997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1146.2400000000052</v>
      </c>
      <c r="D57" s="2">
        <v>1</v>
      </c>
    </row>
    <row r="58" spans="1:11" hidden="1" x14ac:dyDescent="0.3">
      <c r="B58">
        <v>48174.080000000002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2181.2799999999988</v>
      </c>
      <c r="D59" s="2">
        <v>1</v>
      </c>
    </row>
    <row r="60" spans="1:11" hidden="1" x14ac:dyDescent="0.3">
      <c r="B60">
        <v>50355.360000000001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3120.9599999999991</v>
      </c>
      <c r="D61" s="2">
        <v>1</v>
      </c>
    </row>
    <row r="62" spans="1:11" hidden="1" x14ac:dyDescent="0.3">
      <c r="B62">
        <v>53476.32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2</v>
      </c>
      <c r="C63">
        <f t="shared" si="0"/>
        <v>1260.1600000000035</v>
      </c>
      <c r="D63" s="2">
        <v>1</v>
      </c>
    </row>
    <row r="64" spans="1:11" hidden="1" x14ac:dyDescent="0.3">
      <c r="B64">
        <v>54736.480000000003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1</v>
      </c>
      <c r="C65">
        <f t="shared" si="0"/>
        <v>239.19999999999709</v>
      </c>
      <c r="D65" s="2">
        <v>1</v>
      </c>
    </row>
    <row r="66" spans="1:11" hidden="1" x14ac:dyDescent="0.3">
      <c r="B66">
        <v>54975.68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1490.5599999999977</v>
      </c>
      <c r="D67" s="2">
        <v>1</v>
      </c>
    </row>
    <row r="68" spans="1:11" hidden="1" x14ac:dyDescent="0.3">
      <c r="B68">
        <v>56466.239999999998</v>
      </c>
      <c r="C68">
        <f t="shared" ref="C68:C96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240.25</v>
      </c>
      <c r="D69" s="2">
        <v>1</v>
      </c>
    </row>
    <row r="70" spans="1:11" hidden="1" x14ac:dyDescent="0.3">
      <c r="B70">
        <v>56706.49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1"/>
        <v>936.4800000000032</v>
      </c>
      <c r="D71" s="2">
        <v>1</v>
      </c>
    </row>
    <row r="72" spans="1:11" hidden="1" x14ac:dyDescent="0.3">
      <c r="B72">
        <v>57642.97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535.5199999999968</v>
      </c>
      <c r="D73" s="2">
        <v>1</v>
      </c>
    </row>
    <row r="74" spans="1:11" hidden="1" x14ac:dyDescent="0.3">
      <c r="B74">
        <v>58178.49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0</v>
      </c>
      <c r="C75">
        <f t="shared" si="1"/>
        <v>6085.1200000000026</v>
      </c>
      <c r="D75" s="2">
        <v>1</v>
      </c>
    </row>
    <row r="76" spans="1:11" hidden="1" x14ac:dyDescent="0.3">
      <c r="B76">
        <v>64263.61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179.5199999999968</v>
      </c>
      <c r="D77" s="2">
        <v>1</v>
      </c>
    </row>
    <row r="78" spans="1:11" hidden="1" x14ac:dyDescent="0.3">
      <c r="B78">
        <v>64443.13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2268.0000000000073</v>
      </c>
      <c r="D79" s="2">
        <v>1</v>
      </c>
    </row>
    <row r="80" spans="1:11" hidden="1" x14ac:dyDescent="0.3">
      <c r="B80">
        <v>66711.13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401.27999999999884</v>
      </c>
      <c r="D81" s="2">
        <v>1</v>
      </c>
    </row>
    <row r="82" spans="1:11" hidden="1" x14ac:dyDescent="0.3">
      <c r="B82">
        <v>67112.41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29497.759999999995</v>
      </c>
      <c r="D83" s="2">
        <v>1</v>
      </c>
    </row>
    <row r="84" spans="1:11" hidden="1" x14ac:dyDescent="0.3">
      <c r="B84">
        <v>96610.17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308.63999999999942</v>
      </c>
      <c r="D85" s="2">
        <v>1</v>
      </c>
    </row>
    <row r="86" spans="1:11" hidden="1" x14ac:dyDescent="0.3">
      <c r="B86">
        <v>96918.81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5757.2799999999988</v>
      </c>
      <c r="D87" s="2">
        <v>1</v>
      </c>
    </row>
    <row r="88" spans="1:11" hidden="1" x14ac:dyDescent="0.3">
      <c r="B88">
        <v>102676.09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44.639999999999418</v>
      </c>
      <c r="D89" s="2">
        <v>1</v>
      </c>
    </row>
    <row r="90" spans="1:11" hidden="1" x14ac:dyDescent="0.3">
      <c r="B90">
        <v>102720.73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17472.800000000003</v>
      </c>
      <c r="D91" s="2">
        <v>1</v>
      </c>
    </row>
    <row r="92" spans="1:11" hidden="1" x14ac:dyDescent="0.3">
      <c r="B92">
        <v>120193.53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2264.6399999999994</v>
      </c>
      <c r="D93" s="2">
        <v>1</v>
      </c>
    </row>
    <row r="94" spans="1:11" hidden="1" x14ac:dyDescent="0.3">
      <c r="B94">
        <v>122458.17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0</v>
      </c>
      <c r="C95">
        <f t="shared" si="1"/>
        <v>28736.400000000009</v>
      </c>
      <c r="D95" s="2">
        <v>1</v>
      </c>
    </row>
    <row r="96" spans="1:11" hidden="1" x14ac:dyDescent="0.3">
      <c r="B96">
        <v>151194.57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4:4" hidden="1" x14ac:dyDescent="0.3">
      <c r="D97" s="2"/>
    </row>
    <row r="98" spans="4:4" hidden="1" x14ac:dyDescent="0.3">
      <c r="D98" s="2"/>
    </row>
    <row r="99" spans="4:4" hidden="1" x14ac:dyDescent="0.3">
      <c r="D99" s="2"/>
    </row>
    <row r="100" spans="4:4" hidden="1" x14ac:dyDescent="0.3">
      <c r="D100" s="2"/>
    </row>
    <row r="101" spans="4:4" hidden="1" x14ac:dyDescent="0.3">
      <c r="D101" s="2"/>
    </row>
    <row r="102" spans="4:4" hidden="1" x14ac:dyDescent="0.3">
      <c r="D102" s="2"/>
    </row>
    <row r="103" spans="4:4" hidden="1" x14ac:dyDescent="0.3">
      <c r="D103" s="2"/>
    </row>
    <row r="104" spans="4:4" hidden="1" x14ac:dyDescent="0.3">
      <c r="D104" s="2"/>
    </row>
    <row r="105" spans="4:4" hidden="1" x14ac:dyDescent="0.3">
      <c r="D105" s="2"/>
    </row>
    <row r="106" spans="4:4" hidden="1" x14ac:dyDescent="0.3">
      <c r="D106" s="2"/>
    </row>
    <row r="107" spans="4:4" hidden="1" x14ac:dyDescent="0.3">
      <c r="D107" s="2"/>
    </row>
    <row r="108" spans="4:4" hidden="1" x14ac:dyDescent="0.3">
      <c r="D108" s="2"/>
    </row>
    <row r="109" spans="4:4" hidden="1" x14ac:dyDescent="0.3">
      <c r="D109" s="2"/>
    </row>
    <row r="110" spans="4:4" hidden="1" x14ac:dyDescent="0.3">
      <c r="D110" s="2"/>
    </row>
    <row r="111" spans="4:4" hidden="1" x14ac:dyDescent="0.3">
      <c r="D111" s="2"/>
    </row>
    <row r="112" spans="4:4" hidden="1" x14ac:dyDescent="0.3">
      <c r="D112" s="2"/>
    </row>
    <row r="113" spans="4:4" hidden="1" x14ac:dyDescent="0.3">
      <c r="D113" s="2"/>
    </row>
    <row r="114" spans="4:4" hidden="1" x14ac:dyDescent="0.3">
      <c r="D114" s="2"/>
    </row>
    <row r="115" spans="4:4" hidden="1" x14ac:dyDescent="0.3">
      <c r="D115" s="2"/>
    </row>
    <row r="116" spans="4:4" hidden="1" x14ac:dyDescent="0.3">
      <c r="D116" s="2"/>
    </row>
    <row r="117" spans="4:4" hidden="1" x14ac:dyDescent="0.3">
      <c r="D117" s="2"/>
    </row>
    <row r="118" spans="4:4" hidden="1" x14ac:dyDescent="0.3">
      <c r="D118" s="2"/>
    </row>
    <row r="119" spans="4:4" hidden="1" x14ac:dyDescent="0.3">
      <c r="D119" s="2"/>
    </row>
    <row r="120" spans="4:4" hidden="1" x14ac:dyDescent="0.3">
      <c r="D120" s="2"/>
    </row>
    <row r="121" spans="4:4" hidden="1" x14ac:dyDescent="0.3">
      <c r="D121" s="2"/>
    </row>
    <row r="122" spans="4:4" hidden="1" x14ac:dyDescent="0.3">
      <c r="D122" s="2"/>
    </row>
    <row r="123" spans="4:4" hidden="1" x14ac:dyDescent="0.3">
      <c r="D123" s="2"/>
    </row>
    <row r="124" spans="4:4" hidden="1" x14ac:dyDescent="0.3">
      <c r="D124" s="2"/>
    </row>
    <row r="125" spans="4:4" hidden="1" x14ac:dyDescent="0.3">
      <c r="D125" s="2"/>
    </row>
    <row r="126" spans="4:4" hidden="1" x14ac:dyDescent="0.3">
      <c r="D126" s="2"/>
    </row>
    <row r="127" spans="4:4" hidden="1" x14ac:dyDescent="0.3">
      <c r="D127" s="2"/>
    </row>
    <row r="128" spans="4:4" hidden="1" x14ac:dyDescent="0.3">
      <c r="D128" s="2"/>
    </row>
    <row r="129" spans="4:4" hidden="1" x14ac:dyDescent="0.3">
      <c r="D129" s="2"/>
    </row>
    <row r="130" spans="4:4" hidden="1" x14ac:dyDescent="0.3">
      <c r="D130" s="2"/>
    </row>
    <row r="131" spans="4:4" hidden="1" x14ac:dyDescent="0.3">
      <c r="D131" s="2"/>
    </row>
    <row r="132" spans="4:4" hidden="1" x14ac:dyDescent="0.3">
      <c r="D132" s="2"/>
    </row>
    <row r="133" spans="4:4" hidden="1" x14ac:dyDescent="0.3">
      <c r="D133" s="2"/>
    </row>
    <row r="134" spans="4:4" hidden="1" x14ac:dyDescent="0.3">
      <c r="D134" s="2"/>
    </row>
    <row r="135" spans="4:4" hidden="1" x14ac:dyDescent="0.3">
      <c r="D135" s="2"/>
    </row>
    <row r="136" spans="4:4" hidden="1" x14ac:dyDescent="0.3">
      <c r="D136" s="2"/>
    </row>
    <row r="137" spans="4:4" hidden="1" x14ac:dyDescent="0.3">
      <c r="D137" s="2"/>
    </row>
    <row r="138" spans="4:4" hidden="1" x14ac:dyDescent="0.3">
      <c r="D138" s="2"/>
    </row>
    <row r="139" spans="4:4" hidden="1" x14ac:dyDescent="0.3">
      <c r="D139" s="2"/>
    </row>
    <row r="140" spans="4:4" hidden="1" x14ac:dyDescent="0.3">
      <c r="D140" s="2"/>
    </row>
    <row r="141" spans="4:4" hidden="1" x14ac:dyDescent="0.3">
      <c r="D141" s="2"/>
    </row>
    <row r="142" spans="4:4" hidden="1" x14ac:dyDescent="0.3">
      <c r="D142" s="2"/>
    </row>
    <row r="143" spans="4:4" hidden="1" x14ac:dyDescent="0.3">
      <c r="D143" s="2"/>
    </row>
    <row r="144" spans="4:4" hidden="1" x14ac:dyDescent="0.3">
      <c r="D144" s="2"/>
    </row>
    <row r="145" spans="1:7" hidden="1" x14ac:dyDescent="0.3">
      <c r="D145" s="2"/>
    </row>
    <row r="146" spans="1:7" hidden="1" x14ac:dyDescent="0.3">
      <c r="D146" s="2"/>
    </row>
    <row r="147" spans="1:7" hidden="1" x14ac:dyDescent="0.3">
      <c r="D147" s="2"/>
    </row>
    <row r="148" spans="1:7" hidden="1" x14ac:dyDescent="0.3">
      <c r="D148" s="2"/>
    </row>
    <row r="149" spans="1:7" hidden="1" x14ac:dyDescent="0.3">
      <c r="D149" s="2"/>
    </row>
    <row r="150" spans="1:7" hidden="1" x14ac:dyDescent="0.3">
      <c r="D150" s="2"/>
    </row>
    <row r="151" spans="1:7" hidden="1" x14ac:dyDescent="0.3">
      <c r="D151" s="2"/>
    </row>
    <row r="152" spans="1:7" hidden="1" x14ac:dyDescent="0.3">
      <c r="D152" s="2"/>
    </row>
    <row r="153" spans="1:7" hidden="1" x14ac:dyDescent="0.3">
      <c r="D153" s="2"/>
    </row>
    <row r="154" spans="1:7" hidden="1" x14ac:dyDescent="0.3">
      <c r="D154" s="2"/>
    </row>
    <row r="159" spans="1:7" x14ac:dyDescent="0.3">
      <c r="A159" t="s">
        <v>1</v>
      </c>
      <c r="C159">
        <v>707.36</v>
      </c>
      <c r="D159">
        <f>COUNT(C159:C181)</f>
        <v>23</v>
      </c>
      <c r="E159">
        <f>AVERAGE(C159:C181)</f>
        <v>800.88043478260818</v>
      </c>
      <c r="F159">
        <f>STDEV(C159:C181)</f>
        <v>831.6502799990692</v>
      </c>
      <c r="G159">
        <f>F159/SQRT(D159)</f>
        <v>173.41107083440809</v>
      </c>
    </row>
    <row r="160" spans="1:7" x14ac:dyDescent="0.3">
      <c r="A160" t="s">
        <v>1</v>
      </c>
      <c r="C160">
        <v>1464.4799999999998</v>
      </c>
    </row>
    <row r="161" spans="1:3" x14ac:dyDescent="0.3">
      <c r="A161" t="s">
        <v>1</v>
      </c>
      <c r="C161">
        <v>1115.6800000000003</v>
      </c>
    </row>
    <row r="162" spans="1:3" x14ac:dyDescent="0.3">
      <c r="A162" t="s">
        <v>1</v>
      </c>
      <c r="C162">
        <v>2177.92</v>
      </c>
    </row>
    <row r="163" spans="1:3" x14ac:dyDescent="0.3">
      <c r="A163" t="s">
        <v>1</v>
      </c>
      <c r="C163">
        <v>19.200000000000728</v>
      </c>
    </row>
    <row r="164" spans="1:3" x14ac:dyDescent="0.3">
      <c r="A164" t="s">
        <v>1</v>
      </c>
      <c r="C164">
        <v>552</v>
      </c>
    </row>
    <row r="165" spans="1:3" x14ac:dyDescent="0.3">
      <c r="A165" t="s">
        <v>1</v>
      </c>
      <c r="C165">
        <v>1676.159999999998</v>
      </c>
    </row>
    <row r="166" spans="1:3" x14ac:dyDescent="0.3">
      <c r="A166" t="s">
        <v>1</v>
      </c>
      <c r="C166">
        <v>93.119999999998981</v>
      </c>
    </row>
    <row r="167" spans="1:3" x14ac:dyDescent="0.3">
      <c r="A167" t="s">
        <v>1</v>
      </c>
      <c r="C167">
        <v>67.679999999996653</v>
      </c>
    </row>
    <row r="168" spans="1:3" x14ac:dyDescent="0.3">
      <c r="A168" t="s">
        <v>1</v>
      </c>
      <c r="C168">
        <v>210.88000000000102</v>
      </c>
    </row>
    <row r="169" spans="1:3" x14ac:dyDescent="0.3">
      <c r="A169" t="s">
        <v>1</v>
      </c>
      <c r="C169">
        <v>315.20000000000073</v>
      </c>
    </row>
    <row r="170" spans="1:3" x14ac:dyDescent="0.3">
      <c r="A170" t="s">
        <v>1</v>
      </c>
      <c r="C170">
        <v>728.80000000000291</v>
      </c>
    </row>
    <row r="171" spans="1:3" x14ac:dyDescent="0.3">
      <c r="A171" t="s">
        <v>1</v>
      </c>
      <c r="C171">
        <v>810.87999999999738</v>
      </c>
    </row>
    <row r="172" spans="1:3" x14ac:dyDescent="0.3">
      <c r="A172" t="s">
        <v>1</v>
      </c>
      <c r="C172">
        <v>1146.2400000000052</v>
      </c>
    </row>
    <row r="173" spans="1:3" x14ac:dyDescent="0.3">
      <c r="A173" t="s">
        <v>1</v>
      </c>
      <c r="C173">
        <v>3120.9599999999991</v>
      </c>
    </row>
    <row r="174" spans="1:3" x14ac:dyDescent="0.3">
      <c r="A174" t="s">
        <v>1</v>
      </c>
      <c r="C174">
        <v>239.19999999999709</v>
      </c>
    </row>
    <row r="175" spans="1:3" x14ac:dyDescent="0.3">
      <c r="A175" t="s">
        <v>1</v>
      </c>
      <c r="C175">
        <v>240.25</v>
      </c>
    </row>
    <row r="176" spans="1:3" x14ac:dyDescent="0.3">
      <c r="A176" t="s">
        <v>1</v>
      </c>
      <c r="C176">
        <v>535.5199999999968</v>
      </c>
    </row>
    <row r="177" spans="1:7" x14ac:dyDescent="0.3">
      <c r="A177" t="s">
        <v>1</v>
      </c>
      <c r="C177">
        <v>179.5199999999968</v>
      </c>
    </row>
    <row r="178" spans="1:7" x14ac:dyDescent="0.3">
      <c r="A178" t="s">
        <v>1</v>
      </c>
      <c r="C178">
        <v>401.27999999999884</v>
      </c>
    </row>
    <row r="179" spans="1:7" x14ac:dyDescent="0.3">
      <c r="A179" t="s">
        <v>1</v>
      </c>
      <c r="C179">
        <v>308.63999999999942</v>
      </c>
    </row>
    <row r="180" spans="1:7" x14ac:dyDescent="0.3">
      <c r="A180" t="s">
        <v>1</v>
      </c>
      <c r="C180">
        <v>44.639999999999418</v>
      </c>
    </row>
    <row r="181" spans="1:7" x14ac:dyDescent="0.3">
      <c r="A181" t="s">
        <v>1</v>
      </c>
      <c r="C181">
        <v>2264.6399999999994</v>
      </c>
    </row>
    <row r="182" spans="1:7" x14ac:dyDescent="0.3">
      <c r="A182" t="s">
        <v>3</v>
      </c>
      <c r="C182">
        <v>44.159999999999854</v>
      </c>
      <c r="D182">
        <f>COUNT(C182:C182)</f>
        <v>1</v>
      </c>
      <c r="E182">
        <f>AVERAGE(C182:C182)</f>
        <v>44.159999999999854</v>
      </c>
      <c r="F182">
        <v>0</v>
      </c>
      <c r="G182">
        <f>F182/SQRT(D182)</f>
        <v>0</v>
      </c>
    </row>
    <row r="183" spans="1:7" x14ac:dyDescent="0.3">
      <c r="A183" t="s">
        <v>4</v>
      </c>
      <c r="C183">
        <v>12</v>
      </c>
      <c r="D183">
        <f>COUNT(C183:C183)</f>
        <v>1</v>
      </c>
      <c r="E183">
        <f>AVERAGE(C183:C183)</f>
        <v>12</v>
      </c>
      <c r="F183">
        <v>0</v>
      </c>
      <c r="G183">
        <f>F183/SQRT(D183)</f>
        <v>0</v>
      </c>
    </row>
    <row r="184" spans="1:7" x14ac:dyDescent="0.3">
      <c r="A184" t="s">
        <v>5</v>
      </c>
      <c r="C184">
        <v>1839.5200000000004</v>
      </c>
      <c r="D184">
        <f>COUNT(C184:C184)</f>
        <v>1</v>
      </c>
      <c r="E184">
        <f>AVERAGE(C184:C184)</f>
        <v>1839.5200000000004</v>
      </c>
      <c r="F184">
        <v>0</v>
      </c>
      <c r="G184">
        <f>F184/SQRT(D184)</f>
        <v>0</v>
      </c>
    </row>
    <row r="185" spans="1:7" x14ac:dyDescent="0.3">
      <c r="A185" t="s">
        <v>2</v>
      </c>
      <c r="C185">
        <v>587.84</v>
      </c>
      <c r="D185">
        <f>COUNT(C185:C188)</f>
        <v>4</v>
      </c>
      <c r="E185">
        <f>AVERAGE(C185:C188)</f>
        <v>1127.0400000000013</v>
      </c>
      <c r="F185">
        <f>STDEV(C185:C188)</f>
        <v>516.52181573805069</v>
      </c>
      <c r="G185">
        <f>F185/SQRT(D185)</f>
        <v>258.26090786902535</v>
      </c>
    </row>
    <row r="186" spans="1:7" x14ac:dyDescent="0.3">
      <c r="A186" t="s">
        <v>2</v>
      </c>
      <c r="C186">
        <v>1782.5599999999995</v>
      </c>
    </row>
    <row r="187" spans="1:7" x14ac:dyDescent="0.3">
      <c r="A187" t="s">
        <v>2</v>
      </c>
      <c r="C187">
        <v>877.60000000000218</v>
      </c>
    </row>
    <row r="188" spans="1:7" x14ac:dyDescent="0.3">
      <c r="A188" t="s">
        <v>2</v>
      </c>
      <c r="C188">
        <v>1260.1600000000035</v>
      </c>
    </row>
    <row r="189" spans="1:7" x14ac:dyDescent="0.3">
      <c r="A189" t="s">
        <v>0</v>
      </c>
      <c r="C189">
        <v>1547.2000000000003</v>
      </c>
      <c r="D189">
        <f>COUNT(C189:C205)</f>
        <v>17</v>
      </c>
      <c r="E189">
        <f>AVERAGE(C189:C205)</f>
        <v>7475.5341176470602</v>
      </c>
      <c r="F189">
        <f>STDEV(C189:C205)</f>
        <v>9264.5237502306754</v>
      </c>
      <c r="G189">
        <f>F189/SQRT(D189)</f>
        <v>2246.9770584261482</v>
      </c>
    </row>
    <row r="190" spans="1:7" x14ac:dyDescent="0.3">
      <c r="A190" t="s">
        <v>0</v>
      </c>
      <c r="C190">
        <v>439.19999999999982</v>
      </c>
    </row>
    <row r="191" spans="1:7" x14ac:dyDescent="0.3">
      <c r="A191" t="s">
        <v>0</v>
      </c>
      <c r="C191">
        <v>3784.3199999999997</v>
      </c>
    </row>
    <row r="192" spans="1:7" x14ac:dyDescent="0.3">
      <c r="A192" t="s">
        <v>0</v>
      </c>
      <c r="C192">
        <v>2253.760000000002</v>
      </c>
    </row>
    <row r="193" spans="1:10" x14ac:dyDescent="0.3">
      <c r="A193" t="s">
        <v>0</v>
      </c>
      <c r="C193">
        <v>7387.84</v>
      </c>
    </row>
    <row r="194" spans="1:10" x14ac:dyDescent="0.3">
      <c r="A194" t="s">
        <v>0</v>
      </c>
      <c r="C194">
        <v>658.56000000000131</v>
      </c>
    </row>
    <row r="195" spans="1:10" x14ac:dyDescent="0.3">
      <c r="A195" t="s">
        <v>0</v>
      </c>
      <c r="C195">
        <v>11784.959999999995</v>
      </c>
    </row>
    <row r="196" spans="1:10" x14ac:dyDescent="0.3">
      <c r="A196" t="s">
        <v>0</v>
      </c>
      <c r="C196">
        <v>4802.5599999999977</v>
      </c>
    </row>
    <row r="197" spans="1:10" x14ac:dyDescent="0.3">
      <c r="A197" t="s">
        <v>0</v>
      </c>
      <c r="C197">
        <v>2181.2799999999988</v>
      </c>
    </row>
    <row r="198" spans="1:10" x14ac:dyDescent="0.3">
      <c r="A198" t="s">
        <v>0</v>
      </c>
      <c r="C198">
        <v>1490.5599999999977</v>
      </c>
    </row>
    <row r="199" spans="1:10" x14ac:dyDescent="0.3">
      <c r="A199" t="s">
        <v>0</v>
      </c>
      <c r="C199">
        <v>936.4800000000032</v>
      </c>
    </row>
    <row r="200" spans="1:10" x14ac:dyDescent="0.3">
      <c r="A200" t="s">
        <v>0</v>
      </c>
      <c r="C200">
        <v>6085.1200000000026</v>
      </c>
    </row>
    <row r="201" spans="1:10" x14ac:dyDescent="0.3">
      <c r="A201" t="s">
        <v>0</v>
      </c>
      <c r="C201">
        <v>2268.0000000000073</v>
      </c>
    </row>
    <row r="202" spans="1:10" x14ac:dyDescent="0.3">
      <c r="A202" t="s">
        <v>0</v>
      </c>
      <c r="C202">
        <v>29497.759999999995</v>
      </c>
    </row>
    <row r="203" spans="1:10" x14ac:dyDescent="0.3">
      <c r="A203" t="s">
        <v>0</v>
      </c>
      <c r="C203">
        <v>5757.2799999999988</v>
      </c>
    </row>
    <row r="204" spans="1:10" x14ac:dyDescent="0.3">
      <c r="A204" t="s">
        <v>0</v>
      </c>
      <c r="C204">
        <v>17472.800000000003</v>
      </c>
    </row>
    <row r="205" spans="1:10" x14ac:dyDescent="0.3">
      <c r="A205" t="s">
        <v>0</v>
      </c>
      <c r="C205">
        <v>28736.400000000009</v>
      </c>
    </row>
    <row r="207" spans="1:10" x14ac:dyDescent="0.3">
      <c r="J207" t="s">
        <v>8</v>
      </c>
    </row>
    <row r="208" spans="1:10" x14ac:dyDescent="0.3">
      <c r="D208" t="s">
        <v>72</v>
      </c>
      <c r="E208" t="s">
        <v>9</v>
      </c>
      <c r="F208">
        <v>23</v>
      </c>
      <c r="G208">
        <v>800.88043478260818</v>
      </c>
      <c r="H208">
        <v>831.6502799990692</v>
      </c>
      <c r="I208">
        <v>173.41107083440809</v>
      </c>
      <c r="J208">
        <f t="shared" ref="J208:J212" si="2">F208*G208</f>
        <v>18420.249999999989</v>
      </c>
    </row>
    <row r="209" spans="4:10" x14ac:dyDescent="0.3">
      <c r="D209" t="s">
        <v>72</v>
      </c>
      <c r="E209" t="s">
        <v>10</v>
      </c>
      <c r="F209">
        <v>1</v>
      </c>
      <c r="G209">
        <v>44.159999999999854</v>
      </c>
      <c r="H209">
        <v>0</v>
      </c>
      <c r="I209">
        <v>0</v>
      </c>
      <c r="J209">
        <f t="shared" si="2"/>
        <v>44.159999999999854</v>
      </c>
    </row>
    <row r="210" spans="4:10" x14ac:dyDescent="0.3">
      <c r="D210" t="s">
        <v>72</v>
      </c>
      <c r="E210" t="s">
        <v>11</v>
      </c>
      <c r="F210">
        <v>1</v>
      </c>
      <c r="G210">
        <v>12</v>
      </c>
      <c r="H210">
        <v>0</v>
      </c>
      <c r="I210">
        <v>0</v>
      </c>
      <c r="J210">
        <f t="shared" si="2"/>
        <v>12</v>
      </c>
    </row>
    <row r="211" spans="4:10" x14ac:dyDescent="0.3">
      <c r="D211" t="s">
        <v>72</v>
      </c>
      <c r="E211" t="s">
        <v>12</v>
      </c>
      <c r="F211">
        <v>1</v>
      </c>
      <c r="G211">
        <v>1839.5200000000004</v>
      </c>
      <c r="H211">
        <v>0</v>
      </c>
      <c r="I211">
        <v>0</v>
      </c>
      <c r="J211">
        <f t="shared" si="2"/>
        <v>1839.5200000000004</v>
      </c>
    </row>
    <row r="212" spans="4:10" x14ac:dyDescent="0.3">
      <c r="D212" t="s">
        <v>72</v>
      </c>
      <c r="E212" t="s">
        <v>13</v>
      </c>
      <c r="F212">
        <v>4</v>
      </c>
      <c r="G212">
        <v>1127.0400000000013</v>
      </c>
      <c r="H212">
        <v>516.52181573805069</v>
      </c>
      <c r="I212">
        <v>258.26090786902535</v>
      </c>
      <c r="J212">
        <f t="shared" si="2"/>
        <v>4508.1600000000053</v>
      </c>
    </row>
    <row r="213" spans="4:10" x14ac:dyDescent="0.3">
      <c r="D213" t="s">
        <v>72</v>
      </c>
      <c r="E213" t="s">
        <v>14</v>
      </c>
      <c r="F213">
        <v>17</v>
      </c>
      <c r="G213">
        <v>7475.5341176470602</v>
      </c>
      <c r="H213">
        <v>9264.5237502306754</v>
      </c>
      <c r="I213">
        <v>2246.9770584261482</v>
      </c>
      <c r="J213">
        <f>F213*G213</f>
        <v>127084.08000000002</v>
      </c>
    </row>
    <row r="214" spans="4:10" x14ac:dyDescent="0.3">
      <c r="J214">
        <f>SUM(J208:J213)</f>
        <v>151908.17000000001</v>
      </c>
    </row>
  </sheetData>
  <autoFilter ref="D1:D154">
    <filterColumn colId="0">
      <filters>
        <filter val="1"/>
      </filters>
    </filterColumn>
  </autoFilter>
  <sortState ref="A159:C206">
    <sortCondition ref="A159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09"/>
  <sheetViews>
    <sheetView topLeftCell="A396" workbookViewId="0">
      <selection activeCell="D403" sqref="D403:J408"/>
    </sheetView>
  </sheetViews>
  <sheetFormatPr defaultRowHeight="14.4" x14ac:dyDescent="0.3"/>
  <cols>
    <col min="1" max="1" width="11.6640625" customWidth="1"/>
    <col min="2" max="2" width="10" bestFit="1" customWidth="1"/>
    <col min="3" max="3" width="10.6640625" bestFit="1" customWidth="1"/>
    <col min="6" max="7" width="8.5546875" bestFit="1" customWidth="1"/>
    <col min="9" max="9" width="8.5546875" bestFit="1" customWidth="1"/>
  </cols>
  <sheetData>
    <row r="1" spans="1:11" x14ac:dyDescent="0.3">
      <c r="A1" t="s">
        <v>0</v>
      </c>
      <c r="C1">
        <f>B2</f>
        <v>357.08</v>
      </c>
      <c r="D1" s="2">
        <v>1</v>
      </c>
    </row>
    <row r="2" spans="1:11" x14ac:dyDescent="0.3">
      <c r="B2">
        <v>357.08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9.9200000000000159</v>
      </c>
      <c r="D3" s="2">
        <v>1</v>
      </c>
    </row>
    <row r="4" spans="1:11" x14ac:dyDescent="0.3">
      <c r="B4">
        <v>367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81.44</v>
      </c>
      <c r="D5" s="2">
        <v>1</v>
      </c>
    </row>
    <row r="6" spans="1:11" x14ac:dyDescent="0.3">
      <c r="B6">
        <v>448.44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916.31999999999994</v>
      </c>
      <c r="D7" s="2">
        <v>1</v>
      </c>
    </row>
    <row r="8" spans="1:11" x14ac:dyDescent="0.3">
      <c r="B8">
        <v>1364.76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1288.6400000000001</v>
      </c>
      <c r="D9" s="2">
        <v>1</v>
      </c>
    </row>
    <row r="10" spans="1:11" x14ac:dyDescent="0.3">
      <c r="B10">
        <v>2653.4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79.519999999999982</v>
      </c>
      <c r="D11" s="2">
        <v>1</v>
      </c>
    </row>
    <row r="12" spans="1:11" x14ac:dyDescent="0.3">
      <c r="B12">
        <v>2732.92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21</v>
      </c>
      <c r="C13">
        <f t="shared" si="0"/>
        <v>508.48</v>
      </c>
      <c r="D13" s="2">
        <v>1</v>
      </c>
    </row>
    <row r="14" spans="1:11" x14ac:dyDescent="0.3">
      <c r="B14">
        <v>3241.4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27.039999999999964</v>
      </c>
      <c r="D15" s="2">
        <v>1</v>
      </c>
    </row>
    <row r="16" spans="1:11" x14ac:dyDescent="0.3">
      <c r="B16">
        <v>3268.44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66.079999999999927</v>
      </c>
      <c r="D17" s="2">
        <v>1</v>
      </c>
    </row>
    <row r="18" spans="1:11" x14ac:dyDescent="0.3">
      <c r="B18">
        <v>3334.52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204.48000000000002</v>
      </c>
      <c r="D19" s="2">
        <v>1</v>
      </c>
    </row>
    <row r="20" spans="1:11" x14ac:dyDescent="0.3">
      <c r="B20">
        <v>3539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0</v>
      </c>
      <c r="C21">
        <f t="shared" si="0"/>
        <v>852.31999999999971</v>
      </c>
      <c r="D21" s="2">
        <v>1</v>
      </c>
    </row>
    <row r="22" spans="1:11" x14ac:dyDescent="0.3">
      <c r="B22">
        <v>4391.32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9.2800000000006548</v>
      </c>
      <c r="D23" s="2">
        <v>1</v>
      </c>
    </row>
    <row r="24" spans="1:11" x14ac:dyDescent="0.3">
      <c r="B24">
        <v>4400.6000000000004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67.679999999999382</v>
      </c>
      <c r="D25" s="2">
        <v>1</v>
      </c>
    </row>
    <row r="26" spans="1:11" x14ac:dyDescent="0.3">
      <c r="B26">
        <v>4468.28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250.24000000000069</v>
      </c>
      <c r="D27" s="2">
        <v>1</v>
      </c>
    </row>
    <row r="28" spans="1:11" x14ac:dyDescent="0.3">
      <c r="B28">
        <v>4718.5200000000004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396.63999999999942</v>
      </c>
      <c r="D29" s="2">
        <v>1</v>
      </c>
    </row>
    <row r="30" spans="1:11" x14ac:dyDescent="0.3">
      <c r="B30">
        <v>5115.16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296.15999999999985</v>
      </c>
      <c r="D31" s="2">
        <v>1</v>
      </c>
    </row>
    <row r="32" spans="1:11" x14ac:dyDescent="0.3">
      <c r="B32">
        <v>5411.32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2936.6399999999994</v>
      </c>
      <c r="D33" s="2">
        <v>1</v>
      </c>
    </row>
    <row r="34" spans="1:11" x14ac:dyDescent="0.3">
      <c r="B34">
        <v>8347.9599999999991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149.92000000000007</v>
      </c>
      <c r="D35" s="2">
        <v>1</v>
      </c>
    </row>
    <row r="36" spans="1:11" x14ac:dyDescent="0.3">
      <c r="B36">
        <v>8497.8799999999992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2984.4800000000014</v>
      </c>
      <c r="D37" s="2">
        <v>1</v>
      </c>
    </row>
    <row r="38" spans="1:11" x14ac:dyDescent="0.3">
      <c r="B38">
        <v>11482.36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260.15999999999985</v>
      </c>
      <c r="D39" s="2">
        <v>1</v>
      </c>
    </row>
    <row r="40" spans="1:11" x14ac:dyDescent="0.3">
      <c r="B40">
        <v>11742.52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96.569999999999709</v>
      </c>
      <c r="D41" s="2">
        <v>1</v>
      </c>
    </row>
    <row r="42" spans="1:11" x14ac:dyDescent="0.3">
      <c r="B42">
        <v>11839.09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42.559999999999491</v>
      </c>
      <c r="D43" s="2">
        <v>1</v>
      </c>
    </row>
    <row r="44" spans="1:11" x14ac:dyDescent="0.3">
      <c r="B44">
        <v>11881.65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1152.9600000000009</v>
      </c>
      <c r="D45" s="2">
        <v>1</v>
      </c>
    </row>
    <row r="46" spans="1:11" x14ac:dyDescent="0.3">
      <c r="B46">
        <v>13034.61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18.559999999999491</v>
      </c>
      <c r="D47" s="2">
        <v>1</v>
      </c>
    </row>
    <row r="48" spans="1:11" x14ac:dyDescent="0.3">
      <c r="B48">
        <v>13053.17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295.20000000000073</v>
      </c>
      <c r="D49" s="2">
        <v>1</v>
      </c>
    </row>
    <row r="50" spans="1:11" x14ac:dyDescent="0.3">
      <c r="B50">
        <v>13348.37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439.19999999999891</v>
      </c>
      <c r="D51" s="2">
        <v>1</v>
      </c>
    </row>
    <row r="52" spans="1:11" x14ac:dyDescent="0.3">
      <c r="B52">
        <v>13787.57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954.79000000000087</v>
      </c>
      <c r="D53" s="2">
        <v>1</v>
      </c>
    </row>
    <row r="54" spans="1:11" x14ac:dyDescent="0.3">
      <c r="B54">
        <v>14742.36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243.84000000000015</v>
      </c>
      <c r="D55" s="2">
        <v>1</v>
      </c>
    </row>
    <row r="56" spans="1:11" x14ac:dyDescent="0.3">
      <c r="B56">
        <v>14986.2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12626.439999999999</v>
      </c>
      <c r="D57" s="2">
        <v>1</v>
      </c>
    </row>
    <row r="58" spans="1:11" x14ac:dyDescent="0.3">
      <c r="B58">
        <v>27612.639999999999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3436.16</v>
      </c>
      <c r="D59" s="2">
        <v>1</v>
      </c>
    </row>
    <row r="60" spans="1:11" x14ac:dyDescent="0.3">
      <c r="B60">
        <v>31048.799999999999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2</v>
      </c>
      <c r="C61">
        <f t="shared" si="0"/>
        <v>19434.88</v>
      </c>
      <c r="D61" s="2">
        <v>1</v>
      </c>
    </row>
    <row r="62" spans="1:11" x14ac:dyDescent="0.3">
      <c r="B62">
        <v>50483.68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16.80000000000291</v>
      </c>
      <c r="D63" s="2">
        <v>1</v>
      </c>
    </row>
    <row r="64" spans="1:11" x14ac:dyDescent="0.3">
      <c r="B64">
        <v>50500.480000000003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55</v>
      </c>
      <c r="C65">
        <f t="shared" si="0"/>
        <v>1508.8799999999974</v>
      </c>
      <c r="D65" s="2">
        <v>1</v>
      </c>
    </row>
    <row r="66" spans="1:11" x14ac:dyDescent="0.3">
      <c r="B66">
        <v>52009.36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516.63999999999942</v>
      </c>
      <c r="D67" s="2">
        <v>1</v>
      </c>
    </row>
    <row r="68" spans="1:11" x14ac:dyDescent="0.3">
      <c r="B68">
        <v>52526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2</v>
      </c>
      <c r="C69">
        <f t="shared" si="1"/>
        <v>788</v>
      </c>
      <c r="D69" s="2">
        <v>1</v>
      </c>
    </row>
    <row r="70" spans="1:11" x14ac:dyDescent="0.3">
      <c r="B70">
        <v>53314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1181.2799999999988</v>
      </c>
      <c r="D71" s="2">
        <v>1</v>
      </c>
    </row>
    <row r="72" spans="1:11" x14ac:dyDescent="0.3">
      <c r="B72">
        <v>54495.28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3</v>
      </c>
      <c r="C73">
        <f t="shared" si="1"/>
        <v>48</v>
      </c>
      <c r="D73" s="2">
        <v>1</v>
      </c>
    </row>
    <row r="74" spans="1:11" x14ac:dyDescent="0.3">
      <c r="B74">
        <v>54543.28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4</v>
      </c>
      <c r="C75">
        <f t="shared" si="1"/>
        <v>47.680000000000291</v>
      </c>
      <c r="D75" s="2">
        <v>1</v>
      </c>
    </row>
    <row r="76" spans="1:11" x14ac:dyDescent="0.3">
      <c r="B76">
        <v>54590.96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5</v>
      </c>
      <c r="C77">
        <f t="shared" si="1"/>
        <v>36708.51</v>
      </c>
      <c r="D77" s="2">
        <v>1</v>
      </c>
    </row>
    <row r="78" spans="1:11" x14ac:dyDescent="0.3">
      <c r="B78">
        <v>91299.47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77.919999999998254</v>
      </c>
      <c r="D79" s="2">
        <v>1</v>
      </c>
    </row>
    <row r="80" spans="1:11" x14ac:dyDescent="0.3">
      <c r="B80">
        <v>91377.39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563.52000000000407</v>
      </c>
      <c r="D81" s="2">
        <v>1</v>
      </c>
    </row>
    <row r="82" spans="1:11" x14ac:dyDescent="0.3">
      <c r="B82">
        <v>91940.91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169.11999999999534</v>
      </c>
      <c r="D83" s="2">
        <v>1</v>
      </c>
    </row>
    <row r="84" spans="1:11" x14ac:dyDescent="0.3">
      <c r="B84">
        <v>92110.03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124.32000000000698</v>
      </c>
      <c r="D85" s="2">
        <v>1</v>
      </c>
    </row>
    <row r="86" spans="1:11" x14ac:dyDescent="0.3">
      <c r="B86">
        <v>92234.35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193.67999999999302</v>
      </c>
      <c r="D87" s="2">
        <v>1</v>
      </c>
    </row>
    <row r="88" spans="1:11" x14ac:dyDescent="0.3">
      <c r="B88">
        <v>92428.03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396.63999999999942</v>
      </c>
      <c r="D89" s="2">
        <v>1</v>
      </c>
    </row>
    <row r="90" spans="1:11" x14ac:dyDescent="0.3">
      <c r="B90">
        <v>92824.67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776.16000000000349</v>
      </c>
      <c r="D91" s="2">
        <v>1</v>
      </c>
    </row>
    <row r="92" spans="1:11" x14ac:dyDescent="0.3">
      <c r="B92">
        <v>93600.83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0</v>
      </c>
      <c r="C93">
        <f t="shared" si="1"/>
        <v>4989.5999999999913</v>
      </c>
      <c r="D93" s="2">
        <v>1</v>
      </c>
    </row>
    <row r="94" spans="1:11" x14ac:dyDescent="0.3">
      <c r="B94">
        <v>98590.43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498.24000000000524</v>
      </c>
      <c r="D95" s="2">
        <v>1</v>
      </c>
    </row>
    <row r="96" spans="1:11" x14ac:dyDescent="0.3">
      <c r="B96">
        <v>99088.67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544.80000000000291</v>
      </c>
      <c r="D97" s="2">
        <v>1</v>
      </c>
    </row>
    <row r="98" spans="1:11" x14ac:dyDescent="0.3">
      <c r="B98">
        <v>99633.47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16.319999999992433</v>
      </c>
      <c r="D99" s="2">
        <v>1</v>
      </c>
    </row>
    <row r="100" spans="1:11" x14ac:dyDescent="0.3">
      <c r="B100">
        <v>99649.79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33.440000000002328</v>
      </c>
      <c r="D101" s="2">
        <v>1</v>
      </c>
    </row>
    <row r="102" spans="1:11" x14ac:dyDescent="0.3">
      <c r="B102">
        <v>99683.23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412.63999999999942</v>
      </c>
      <c r="D103" s="2">
        <v>1</v>
      </c>
    </row>
    <row r="104" spans="1:11" x14ac:dyDescent="0.3">
      <c r="B104">
        <v>100095.87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2</v>
      </c>
      <c r="C105">
        <f t="shared" si="1"/>
        <v>718.40000000000873</v>
      </c>
      <c r="D105" s="2">
        <v>1</v>
      </c>
    </row>
    <row r="106" spans="1:11" x14ac:dyDescent="0.3">
      <c r="B106">
        <v>100814.27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8.6399999999994179</v>
      </c>
      <c r="D107" s="2">
        <v>1</v>
      </c>
    </row>
    <row r="108" spans="1:11" x14ac:dyDescent="0.3">
      <c r="B108">
        <v>100822.91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2</v>
      </c>
      <c r="C109">
        <f t="shared" si="1"/>
        <v>23.039999999993597</v>
      </c>
      <c r="D109" s="2">
        <v>1</v>
      </c>
    </row>
    <row r="110" spans="1:11" x14ac:dyDescent="0.3">
      <c r="B110">
        <v>100845.95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7</v>
      </c>
      <c r="C111">
        <f t="shared" si="1"/>
        <v>182.55999999999767</v>
      </c>
      <c r="D111" s="2">
        <v>1</v>
      </c>
    </row>
    <row r="112" spans="1:11" x14ac:dyDescent="0.3">
      <c r="B112">
        <v>101028.51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822.88000000000466</v>
      </c>
      <c r="D113" s="2">
        <v>1</v>
      </c>
    </row>
    <row r="114" spans="1:11" x14ac:dyDescent="0.3">
      <c r="B114">
        <v>101851.39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7.8399999999965075</v>
      </c>
      <c r="D115" s="2">
        <v>1</v>
      </c>
    </row>
    <row r="116" spans="1:11" x14ac:dyDescent="0.3">
      <c r="B116">
        <v>101859.23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61.120000000009895</v>
      </c>
      <c r="D117" s="2">
        <v>1</v>
      </c>
    </row>
    <row r="118" spans="1:11" x14ac:dyDescent="0.3">
      <c r="B118">
        <v>101920.35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613.43999999998778</v>
      </c>
      <c r="D119" s="2">
        <v>1</v>
      </c>
    </row>
    <row r="120" spans="1:11" x14ac:dyDescent="0.3">
      <c r="B120">
        <v>102533.79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2</v>
      </c>
      <c r="C121">
        <f t="shared" si="1"/>
        <v>359.88000000000466</v>
      </c>
      <c r="D121" s="2">
        <v>1</v>
      </c>
    </row>
    <row r="122" spans="1:11" x14ac:dyDescent="0.3">
      <c r="B122">
        <v>102893.67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74.559999999997672</v>
      </c>
      <c r="D123" s="2">
        <v>1</v>
      </c>
    </row>
    <row r="124" spans="1:11" x14ac:dyDescent="0.3">
      <c r="B124">
        <v>102968.23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3007.8400000000111</v>
      </c>
      <c r="D125" s="2">
        <v>1</v>
      </c>
    </row>
    <row r="126" spans="1:11" x14ac:dyDescent="0.3">
      <c r="B126">
        <v>105976.07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45.439999999987776</v>
      </c>
      <c r="D127" s="2">
        <v>1</v>
      </c>
    </row>
    <row r="128" spans="1:11" x14ac:dyDescent="0.3">
      <c r="B128">
        <v>106021.51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0</v>
      </c>
      <c r="C129">
        <f t="shared" si="1"/>
        <v>80.960000000006403</v>
      </c>
      <c r="D129" s="2">
        <v>1</v>
      </c>
    </row>
    <row r="130" spans="1:11" x14ac:dyDescent="0.3">
      <c r="B130">
        <v>106102.47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200.80000000000291</v>
      </c>
      <c r="D131" s="2">
        <v>1</v>
      </c>
    </row>
    <row r="132" spans="1:11" x14ac:dyDescent="0.3">
      <c r="B132">
        <v>106303.27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0</v>
      </c>
      <c r="C133">
        <f t="shared" si="2"/>
        <v>82.399999999994179</v>
      </c>
      <c r="D133" s="2">
        <v>1</v>
      </c>
    </row>
    <row r="134" spans="1:11" x14ac:dyDescent="0.3">
      <c r="B134">
        <v>106385.67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521.91999999999825</v>
      </c>
      <c r="D135" s="2">
        <v>1</v>
      </c>
    </row>
    <row r="136" spans="1:11" x14ac:dyDescent="0.3">
      <c r="B136">
        <v>106907.59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2</v>
      </c>
      <c r="C137">
        <f t="shared" si="2"/>
        <v>456</v>
      </c>
      <c r="D137" s="2">
        <v>1</v>
      </c>
    </row>
    <row r="138" spans="1:11" x14ac:dyDescent="0.3">
      <c r="B138">
        <v>107363.59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76.320000000006985</v>
      </c>
      <c r="D139" s="2">
        <v>1</v>
      </c>
    </row>
    <row r="140" spans="1:11" x14ac:dyDescent="0.3">
      <c r="B140">
        <v>107439.91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0</v>
      </c>
      <c r="C141">
        <f t="shared" si="2"/>
        <v>1772</v>
      </c>
      <c r="D141" s="2">
        <v>1</v>
      </c>
    </row>
    <row r="142" spans="1:11" x14ac:dyDescent="0.3">
      <c r="B142">
        <v>109211.91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120.80000000000291</v>
      </c>
      <c r="D143" s="2">
        <v>1</v>
      </c>
    </row>
    <row r="144" spans="1:11" x14ac:dyDescent="0.3">
      <c r="B144">
        <v>109332.71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2</v>
      </c>
      <c r="C145">
        <f t="shared" si="2"/>
        <v>1072.8099999999977</v>
      </c>
      <c r="D145" s="2">
        <v>1</v>
      </c>
    </row>
    <row r="146" spans="1:11" x14ac:dyDescent="0.3">
      <c r="B146">
        <v>110405.52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1.4400000000023283</v>
      </c>
      <c r="D147" s="2">
        <v>1</v>
      </c>
    </row>
    <row r="148" spans="1:11" x14ac:dyDescent="0.3">
      <c r="B148">
        <v>110406.96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0</v>
      </c>
      <c r="C149">
        <f t="shared" si="2"/>
        <v>240.31999999999243</v>
      </c>
      <c r="D149" s="2">
        <v>1</v>
      </c>
    </row>
    <row r="150" spans="1:11" x14ac:dyDescent="0.3">
      <c r="B150">
        <v>110647.28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309.60000000000582</v>
      </c>
      <c r="D151" s="2">
        <v>1</v>
      </c>
    </row>
    <row r="152" spans="1:11" x14ac:dyDescent="0.3">
      <c r="B152">
        <v>110956.88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2</v>
      </c>
      <c r="C153">
        <f t="shared" si="2"/>
        <v>2378.3999999999942</v>
      </c>
      <c r="D153" s="2">
        <v>1</v>
      </c>
    </row>
    <row r="154" spans="1:11" x14ac:dyDescent="0.3">
      <c r="B154">
        <v>113335.28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1</v>
      </c>
      <c r="C155">
        <f t="shared" si="2"/>
        <v>123.36000000000058</v>
      </c>
      <c r="D155" s="2">
        <v>1</v>
      </c>
    </row>
    <row r="156" spans="1:11" x14ac:dyDescent="0.3">
      <c r="B156">
        <v>113458.64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2</v>
      </c>
      <c r="C157">
        <f t="shared" si="2"/>
        <v>639.13999999999942</v>
      </c>
      <c r="D157" s="2">
        <v>1</v>
      </c>
    </row>
    <row r="158" spans="1:11" x14ac:dyDescent="0.3">
      <c r="B158">
        <v>114097.78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61.600000000005821</v>
      </c>
      <c r="D159" s="2">
        <v>1</v>
      </c>
    </row>
    <row r="160" spans="1:11" x14ac:dyDescent="0.3">
      <c r="B160">
        <v>114159.38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2</v>
      </c>
      <c r="C161">
        <f t="shared" si="2"/>
        <v>1144.8600000000006</v>
      </c>
      <c r="D161" s="2">
        <v>1</v>
      </c>
    </row>
    <row r="162" spans="1:11" x14ac:dyDescent="0.3">
      <c r="B162">
        <v>115304.24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49.599999999991269</v>
      </c>
      <c r="D163" s="2">
        <v>1</v>
      </c>
    </row>
    <row r="164" spans="1:11" x14ac:dyDescent="0.3">
      <c r="B164">
        <v>115353.84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2</v>
      </c>
      <c r="C165">
        <f t="shared" si="2"/>
        <v>40.80000000000291</v>
      </c>
      <c r="D165" s="2">
        <v>1</v>
      </c>
    </row>
    <row r="166" spans="1:11" x14ac:dyDescent="0.3">
      <c r="B166">
        <v>115394.64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1</v>
      </c>
      <c r="C167">
        <f t="shared" si="2"/>
        <v>7.680000000007567</v>
      </c>
      <c r="D167" s="2">
        <v>1</v>
      </c>
    </row>
    <row r="168" spans="1:11" x14ac:dyDescent="0.3">
      <c r="B168">
        <v>115402.32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0</v>
      </c>
      <c r="C169">
        <f t="shared" si="2"/>
        <v>277.59999999999127</v>
      </c>
      <c r="D169" s="2">
        <v>1</v>
      </c>
    </row>
    <row r="170" spans="1:11" x14ac:dyDescent="0.3">
      <c r="B170">
        <v>115679.92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1</v>
      </c>
      <c r="C171">
        <f t="shared" si="2"/>
        <v>101.60000000000582</v>
      </c>
      <c r="D171" s="2">
        <v>1</v>
      </c>
    </row>
    <row r="172" spans="1:11" x14ac:dyDescent="0.3">
      <c r="B172">
        <v>115781.52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21</v>
      </c>
      <c r="C173">
        <f t="shared" si="2"/>
        <v>343.19999999999709</v>
      </c>
      <c r="D173" s="2">
        <v>1</v>
      </c>
    </row>
    <row r="174" spans="1:11" x14ac:dyDescent="0.3">
      <c r="B174">
        <v>116124.72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1</v>
      </c>
      <c r="C175">
        <f t="shared" si="2"/>
        <v>210.24000000000524</v>
      </c>
      <c r="D175" s="2">
        <v>1</v>
      </c>
    </row>
    <row r="176" spans="1:11" x14ac:dyDescent="0.3">
      <c r="B176">
        <v>116334.96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2</v>
      </c>
      <c r="C177">
        <f t="shared" si="2"/>
        <v>169.91999999999825</v>
      </c>
      <c r="D177" s="2">
        <v>1</v>
      </c>
    </row>
    <row r="178" spans="1:11" x14ac:dyDescent="0.3">
      <c r="B178">
        <v>116504.88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1</v>
      </c>
      <c r="C179">
        <f t="shared" si="2"/>
        <v>7.1999999999970896</v>
      </c>
      <c r="D179" s="2">
        <v>1</v>
      </c>
    </row>
    <row r="180" spans="1:11" x14ac:dyDescent="0.3">
      <c r="B180">
        <v>116512.08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0</v>
      </c>
      <c r="C181">
        <f t="shared" si="2"/>
        <v>59.360000000000582</v>
      </c>
      <c r="D181" s="2">
        <v>1</v>
      </c>
    </row>
    <row r="182" spans="1:11" x14ac:dyDescent="0.3">
      <c r="B182">
        <v>116571.44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1</v>
      </c>
      <c r="C183">
        <f t="shared" si="2"/>
        <v>576.64999999999418</v>
      </c>
      <c r="D183" s="2">
        <v>1</v>
      </c>
    </row>
    <row r="184" spans="1:11" x14ac:dyDescent="0.3">
      <c r="B184">
        <v>117148.09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2</v>
      </c>
      <c r="C185">
        <f t="shared" si="2"/>
        <v>991.83999999999651</v>
      </c>
      <c r="D185" s="2">
        <v>1</v>
      </c>
    </row>
    <row r="186" spans="1:11" x14ac:dyDescent="0.3">
      <c r="B186">
        <v>118139.93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1</v>
      </c>
      <c r="C187">
        <f t="shared" si="2"/>
        <v>188.64000000001397</v>
      </c>
      <c r="D187" s="2">
        <v>1</v>
      </c>
    </row>
    <row r="188" spans="1:11" x14ac:dyDescent="0.3">
      <c r="B188">
        <v>118328.57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2</v>
      </c>
      <c r="C189">
        <f t="shared" si="2"/>
        <v>338.71999999998661</v>
      </c>
      <c r="D189" s="2">
        <v>1</v>
      </c>
    </row>
    <row r="190" spans="1:11" x14ac:dyDescent="0.3">
      <c r="B190">
        <v>118667.29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1</v>
      </c>
      <c r="C191">
        <f t="shared" si="2"/>
        <v>75.730000000010477</v>
      </c>
      <c r="D191" s="2">
        <v>1</v>
      </c>
    </row>
    <row r="192" spans="1:11" x14ac:dyDescent="0.3">
      <c r="B192">
        <v>118743.02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2</v>
      </c>
      <c r="C193">
        <f t="shared" si="2"/>
        <v>60.319999999992433</v>
      </c>
      <c r="D193" s="2">
        <v>1</v>
      </c>
    </row>
    <row r="194" spans="1:11" x14ac:dyDescent="0.3">
      <c r="B194">
        <v>118803.34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1</v>
      </c>
      <c r="C195">
        <f t="shared" si="2"/>
        <v>50.240000000005239</v>
      </c>
      <c r="D195" s="2">
        <v>1</v>
      </c>
    </row>
    <row r="196" spans="1:11" x14ac:dyDescent="0.3">
      <c r="B196">
        <v>118853.58</v>
      </c>
      <c r="C196">
        <f t="shared" ref="C196:C258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0</v>
      </c>
      <c r="C197">
        <f t="shared" si="3"/>
        <v>5632</v>
      </c>
      <c r="D197" s="2">
        <v>1</v>
      </c>
    </row>
    <row r="198" spans="1:11" x14ac:dyDescent="0.3">
      <c r="B198">
        <v>124485.58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1</v>
      </c>
      <c r="C199">
        <f t="shared" si="3"/>
        <v>174.55999999999767</v>
      </c>
      <c r="D199" s="2">
        <v>1</v>
      </c>
    </row>
    <row r="200" spans="1:11" x14ac:dyDescent="0.3">
      <c r="B200">
        <v>124660.14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0</v>
      </c>
      <c r="C201">
        <f t="shared" si="3"/>
        <v>2048.6399999999994</v>
      </c>
      <c r="D201" s="2">
        <v>1</v>
      </c>
    </row>
    <row r="202" spans="1:11" x14ac:dyDescent="0.3">
      <c r="B202">
        <v>126708.78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1</v>
      </c>
      <c r="C203">
        <f t="shared" si="3"/>
        <v>380.16000000000349</v>
      </c>
      <c r="D203" s="2">
        <v>1</v>
      </c>
    </row>
    <row r="204" spans="1:11" x14ac:dyDescent="0.3">
      <c r="B204">
        <v>127088.94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0</v>
      </c>
      <c r="C205">
        <f t="shared" si="3"/>
        <v>598.72000000000116</v>
      </c>
      <c r="D205" s="2">
        <v>1</v>
      </c>
    </row>
    <row r="206" spans="1:11" x14ac:dyDescent="0.3">
      <c r="B206">
        <v>127687.66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1</v>
      </c>
      <c r="C207">
        <f t="shared" si="3"/>
        <v>111.0399999999936</v>
      </c>
      <c r="D207" s="2">
        <v>1</v>
      </c>
    </row>
    <row r="208" spans="1:11" x14ac:dyDescent="0.3">
      <c r="B208">
        <v>127798.7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21</v>
      </c>
      <c r="C209">
        <f t="shared" si="3"/>
        <v>880.16000000000349</v>
      </c>
      <c r="D209" s="2">
        <v>1</v>
      </c>
    </row>
    <row r="210" spans="1:11" x14ac:dyDescent="0.3">
      <c r="B210">
        <v>128678.86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1</v>
      </c>
      <c r="C211">
        <f t="shared" si="3"/>
        <v>128.16000000000349</v>
      </c>
      <c r="D211" s="2">
        <v>1</v>
      </c>
    </row>
    <row r="212" spans="1:11" x14ac:dyDescent="0.3">
      <c r="B212">
        <v>128807.02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0</v>
      </c>
      <c r="C213">
        <f t="shared" si="3"/>
        <v>814.72000000000116</v>
      </c>
      <c r="D213" s="2">
        <v>1</v>
      </c>
    </row>
    <row r="214" spans="1:11" x14ac:dyDescent="0.3">
      <c r="B214">
        <v>129621.74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1</v>
      </c>
      <c r="C215">
        <f t="shared" si="3"/>
        <v>154.72000000000116</v>
      </c>
      <c r="D215" s="2">
        <v>1</v>
      </c>
    </row>
    <row r="216" spans="1:11" x14ac:dyDescent="0.3">
      <c r="B216">
        <v>129776.46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0</v>
      </c>
      <c r="C217">
        <f t="shared" si="3"/>
        <v>534.07999999998719</v>
      </c>
      <c r="D217" s="2">
        <v>1</v>
      </c>
    </row>
    <row r="218" spans="1:11" x14ac:dyDescent="0.3">
      <c r="B218">
        <v>130310.54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1</v>
      </c>
      <c r="C219">
        <f t="shared" si="3"/>
        <v>96.960000000006403</v>
      </c>
      <c r="D219" s="2">
        <v>1</v>
      </c>
    </row>
    <row r="220" spans="1:11" x14ac:dyDescent="0.3">
      <c r="B220">
        <v>130407.5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0</v>
      </c>
      <c r="C221">
        <f t="shared" si="3"/>
        <v>1383.2000000000116</v>
      </c>
      <c r="D221" s="2">
        <v>1</v>
      </c>
    </row>
    <row r="222" spans="1:11" x14ac:dyDescent="0.3">
      <c r="B222">
        <v>131790.70000000001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1</v>
      </c>
      <c r="C223">
        <f t="shared" si="3"/>
        <v>93.599999999976717</v>
      </c>
      <c r="D223" s="2">
        <v>1</v>
      </c>
    </row>
    <row r="224" spans="1:11" x14ac:dyDescent="0.3">
      <c r="B224">
        <v>131884.29999999999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0</v>
      </c>
      <c r="C225">
        <f t="shared" si="3"/>
        <v>75.360000000015134</v>
      </c>
      <c r="D225" s="2">
        <v>1</v>
      </c>
    </row>
    <row r="226" spans="1:11" x14ac:dyDescent="0.3">
      <c r="B226">
        <v>131959.66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1</v>
      </c>
      <c r="C227">
        <f t="shared" si="3"/>
        <v>680.79999999998836</v>
      </c>
      <c r="D227" s="2">
        <v>1</v>
      </c>
    </row>
    <row r="228" spans="1:11" x14ac:dyDescent="0.3">
      <c r="B228">
        <v>132640.46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0</v>
      </c>
      <c r="C229">
        <f t="shared" si="3"/>
        <v>238.0800000000163</v>
      </c>
      <c r="D229" s="2">
        <v>1</v>
      </c>
    </row>
    <row r="230" spans="1:11" x14ac:dyDescent="0.3">
      <c r="B230">
        <v>132878.54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1</v>
      </c>
      <c r="C231">
        <f t="shared" si="3"/>
        <v>73.279999999998836</v>
      </c>
      <c r="D231" s="2">
        <v>1</v>
      </c>
    </row>
    <row r="232" spans="1:11" x14ac:dyDescent="0.3">
      <c r="B232">
        <v>132951.82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0</v>
      </c>
      <c r="C233">
        <f t="shared" si="3"/>
        <v>224.47999999998137</v>
      </c>
      <c r="D233" s="2">
        <v>1</v>
      </c>
    </row>
    <row r="234" spans="1:11" x14ac:dyDescent="0.3">
      <c r="B234">
        <v>133176.29999999999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1</v>
      </c>
      <c r="C235">
        <f t="shared" si="3"/>
        <v>366.72000000000116</v>
      </c>
      <c r="D235" s="2">
        <v>1</v>
      </c>
    </row>
    <row r="236" spans="1:11" x14ac:dyDescent="0.3">
      <c r="B236">
        <v>133543.01999999999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2</v>
      </c>
      <c r="C237">
        <f t="shared" si="3"/>
        <v>228.48000000001048</v>
      </c>
      <c r="D237" s="2">
        <v>1</v>
      </c>
    </row>
    <row r="238" spans="1:11" x14ac:dyDescent="0.3">
      <c r="B238">
        <v>133771.5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1</v>
      </c>
      <c r="C239">
        <f t="shared" si="3"/>
        <v>10.559999999997672</v>
      </c>
      <c r="D239" s="2">
        <v>1</v>
      </c>
    </row>
    <row r="240" spans="1:11" x14ac:dyDescent="0.3">
      <c r="B240">
        <v>133782.06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0</v>
      </c>
      <c r="C241">
        <f t="shared" si="3"/>
        <v>131.67999999999302</v>
      </c>
      <c r="D241" s="2">
        <v>1</v>
      </c>
    </row>
    <row r="242" spans="1:11" x14ac:dyDescent="0.3">
      <c r="B242">
        <v>133913.74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1</v>
      </c>
      <c r="C243">
        <f t="shared" si="3"/>
        <v>1317.9200000000128</v>
      </c>
      <c r="D243" s="2">
        <v>1</v>
      </c>
    </row>
    <row r="244" spans="1:11" x14ac:dyDescent="0.3">
      <c r="B244">
        <v>135231.66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2</v>
      </c>
      <c r="C245">
        <f t="shared" si="3"/>
        <v>2244.0199999999895</v>
      </c>
      <c r="D245" s="2">
        <v>1</v>
      </c>
    </row>
    <row r="246" spans="1:11" x14ac:dyDescent="0.3">
      <c r="B246">
        <v>137475.68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1</v>
      </c>
      <c r="C247">
        <f t="shared" si="3"/>
        <v>14.399999999994179</v>
      </c>
      <c r="D247" s="2">
        <v>1</v>
      </c>
    </row>
    <row r="248" spans="1:11" x14ac:dyDescent="0.3">
      <c r="B248">
        <v>137490.07999999999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0</v>
      </c>
      <c r="C249">
        <f t="shared" si="3"/>
        <v>120.16000000000349</v>
      </c>
      <c r="D249" s="2">
        <v>1</v>
      </c>
    </row>
    <row r="250" spans="1:11" x14ac:dyDescent="0.3">
      <c r="B250">
        <v>137610.23999999999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1</v>
      </c>
      <c r="C251">
        <f t="shared" si="3"/>
        <v>517.27999999999884</v>
      </c>
      <c r="D251" s="2">
        <v>1</v>
      </c>
    </row>
    <row r="252" spans="1:11" x14ac:dyDescent="0.3">
      <c r="B252">
        <v>138127.51999999999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3</v>
      </c>
      <c r="C253">
        <f t="shared" si="3"/>
        <v>68.160000000003492</v>
      </c>
      <c r="D253" s="2">
        <v>1</v>
      </c>
    </row>
    <row r="254" spans="1:11" x14ac:dyDescent="0.3">
      <c r="B254">
        <v>138195.68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4</v>
      </c>
      <c r="C255">
        <f t="shared" si="3"/>
        <v>16.800000000017462</v>
      </c>
      <c r="D255" s="2">
        <v>1</v>
      </c>
    </row>
    <row r="256" spans="1:11" x14ac:dyDescent="0.3">
      <c r="B256">
        <v>138212.48000000001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5</v>
      </c>
      <c r="C257">
        <f t="shared" si="3"/>
        <v>12982.239999999991</v>
      </c>
      <c r="D257" s="2">
        <v>1</v>
      </c>
    </row>
    <row r="258" spans="1:11" x14ac:dyDescent="0.3">
      <c r="B258">
        <v>151194.72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hidden="1" x14ac:dyDescent="0.3">
      <c r="D259" s="2"/>
    </row>
    <row r="260" spans="1:11" hidden="1" x14ac:dyDescent="0.3">
      <c r="D260" s="2"/>
    </row>
    <row r="261" spans="1:11" hidden="1" x14ac:dyDescent="0.3">
      <c r="D261" s="2"/>
    </row>
    <row r="262" spans="1:11" hidden="1" x14ac:dyDescent="0.3">
      <c r="D262" s="2"/>
    </row>
    <row r="263" spans="1:11" hidden="1" x14ac:dyDescent="0.3">
      <c r="D263" s="2"/>
    </row>
    <row r="264" spans="1:11" hidden="1" x14ac:dyDescent="0.3">
      <c r="D264" s="2"/>
    </row>
    <row r="265" spans="1:11" hidden="1" x14ac:dyDescent="0.3">
      <c r="D265" s="2"/>
    </row>
    <row r="266" spans="1:11" hidden="1" x14ac:dyDescent="0.3">
      <c r="D266" s="2"/>
    </row>
    <row r="272" spans="1:11" x14ac:dyDescent="0.3">
      <c r="A272" t="s">
        <v>7</v>
      </c>
      <c r="C272">
        <v>182.55999999999767</v>
      </c>
      <c r="D272">
        <f>COUNT(C272:C333)</f>
        <v>62</v>
      </c>
      <c r="E272">
        <f>AVERAGE(C272:C333)</f>
        <v>289.97129032258044</v>
      </c>
      <c r="F272">
        <f>STDEV(C272:C333)</f>
        <v>494.00671337272797</v>
      </c>
      <c r="G272">
        <f>F272/SQRT(D272)</f>
        <v>62.73891533728316</v>
      </c>
    </row>
    <row r="273" spans="1:3" x14ac:dyDescent="0.3">
      <c r="A273" t="s">
        <v>1</v>
      </c>
      <c r="C273">
        <v>9.9200000000000159</v>
      </c>
    </row>
    <row r="274" spans="1:3" x14ac:dyDescent="0.3">
      <c r="A274" t="s">
        <v>1</v>
      </c>
      <c r="C274">
        <v>916.31999999999994</v>
      </c>
    </row>
    <row r="275" spans="1:3" x14ac:dyDescent="0.3">
      <c r="A275" t="s">
        <v>1</v>
      </c>
      <c r="C275">
        <v>79.519999999999982</v>
      </c>
    </row>
    <row r="276" spans="1:3" x14ac:dyDescent="0.3">
      <c r="A276" t="s">
        <v>1</v>
      </c>
      <c r="C276">
        <v>27.039999999999964</v>
      </c>
    </row>
    <row r="277" spans="1:3" x14ac:dyDescent="0.3">
      <c r="A277" t="s">
        <v>1</v>
      </c>
      <c r="C277">
        <v>204.48000000000002</v>
      </c>
    </row>
    <row r="278" spans="1:3" x14ac:dyDescent="0.3">
      <c r="A278" t="s">
        <v>1</v>
      </c>
      <c r="C278">
        <v>9.2800000000006548</v>
      </c>
    </row>
    <row r="279" spans="1:3" x14ac:dyDescent="0.3">
      <c r="A279" t="s">
        <v>1</v>
      </c>
      <c r="C279">
        <v>250.24000000000069</v>
      </c>
    </row>
    <row r="280" spans="1:3" x14ac:dyDescent="0.3">
      <c r="A280" t="s">
        <v>1</v>
      </c>
      <c r="C280">
        <v>296.15999999999985</v>
      </c>
    </row>
    <row r="281" spans="1:3" x14ac:dyDescent="0.3">
      <c r="A281" t="s">
        <v>1</v>
      </c>
      <c r="C281">
        <v>149.92000000000007</v>
      </c>
    </row>
    <row r="282" spans="1:3" x14ac:dyDescent="0.3">
      <c r="A282" t="s">
        <v>1</v>
      </c>
      <c r="C282">
        <v>260.15999999999985</v>
      </c>
    </row>
    <row r="283" spans="1:3" x14ac:dyDescent="0.3">
      <c r="A283" t="s">
        <v>1</v>
      </c>
      <c r="C283">
        <v>42.559999999999491</v>
      </c>
    </row>
    <row r="284" spans="1:3" x14ac:dyDescent="0.3">
      <c r="A284" t="s">
        <v>1</v>
      </c>
      <c r="C284">
        <v>18.559999999999491</v>
      </c>
    </row>
    <row r="285" spans="1:3" x14ac:dyDescent="0.3">
      <c r="A285" t="s">
        <v>1</v>
      </c>
      <c r="C285">
        <v>439.19999999999891</v>
      </c>
    </row>
    <row r="286" spans="1:3" x14ac:dyDescent="0.3">
      <c r="A286" t="s">
        <v>1</v>
      </c>
      <c r="C286">
        <v>243.84000000000015</v>
      </c>
    </row>
    <row r="287" spans="1:3" x14ac:dyDescent="0.3">
      <c r="A287" t="s">
        <v>1</v>
      </c>
      <c r="C287">
        <v>3436.16</v>
      </c>
    </row>
    <row r="288" spans="1:3" x14ac:dyDescent="0.3">
      <c r="A288" t="s">
        <v>1</v>
      </c>
      <c r="C288">
        <v>16.80000000000291</v>
      </c>
    </row>
    <row r="289" spans="1:3" x14ac:dyDescent="0.3">
      <c r="A289" t="s">
        <v>1</v>
      </c>
      <c r="C289">
        <v>516.63999999999942</v>
      </c>
    </row>
    <row r="290" spans="1:3" x14ac:dyDescent="0.3">
      <c r="A290" t="s">
        <v>1</v>
      </c>
      <c r="C290">
        <v>1181.2799999999988</v>
      </c>
    </row>
    <row r="291" spans="1:3" x14ac:dyDescent="0.3">
      <c r="A291" t="s">
        <v>1</v>
      </c>
      <c r="C291">
        <v>77.919999999998254</v>
      </c>
    </row>
    <row r="292" spans="1:3" x14ac:dyDescent="0.3">
      <c r="A292" t="s">
        <v>1</v>
      </c>
      <c r="C292">
        <v>169.11999999999534</v>
      </c>
    </row>
    <row r="293" spans="1:3" x14ac:dyDescent="0.3">
      <c r="A293" t="s">
        <v>1</v>
      </c>
      <c r="C293">
        <v>193.67999999999302</v>
      </c>
    </row>
    <row r="294" spans="1:3" x14ac:dyDescent="0.3">
      <c r="A294" t="s">
        <v>1</v>
      </c>
      <c r="C294">
        <v>776.16000000000349</v>
      </c>
    </row>
    <row r="295" spans="1:3" x14ac:dyDescent="0.3">
      <c r="A295" t="s">
        <v>1</v>
      </c>
      <c r="C295">
        <v>498.24000000000524</v>
      </c>
    </row>
    <row r="296" spans="1:3" x14ac:dyDescent="0.3">
      <c r="A296" t="s">
        <v>1</v>
      </c>
      <c r="C296">
        <v>16.319999999992433</v>
      </c>
    </row>
    <row r="297" spans="1:3" x14ac:dyDescent="0.3">
      <c r="A297" t="s">
        <v>1</v>
      </c>
      <c r="C297">
        <v>412.63999999999942</v>
      </c>
    </row>
    <row r="298" spans="1:3" x14ac:dyDescent="0.3">
      <c r="A298" t="s">
        <v>1</v>
      </c>
      <c r="C298">
        <v>8.6399999999994179</v>
      </c>
    </row>
    <row r="299" spans="1:3" x14ac:dyDescent="0.3">
      <c r="A299" t="s">
        <v>1</v>
      </c>
      <c r="C299">
        <v>7.8399999999965075</v>
      </c>
    </row>
    <row r="300" spans="1:3" x14ac:dyDescent="0.3">
      <c r="A300" t="s">
        <v>1</v>
      </c>
      <c r="C300">
        <v>613.43999999998778</v>
      </c>
    </row>
    <row r="301" spans="1:3" x14ac:dyDescent="0.3">
      <c r="A301" t="s">
        <v>1</v>
      </c>
      <c r="C301">
        <v>74.559999999997672</v>
      </c>
    </row>
    <row r="302" spans="1:3" x14ac:dyDescent="0.3">
      <c r="A302" t="s">
        <v>1</v>
      </c>
      <c r="C302">
        <v>45.439999999987776</v>
      </c>
    </row>
    <row r="303" spans="1:3" x14ac:dyDescent="0.3">
      <c r="A303" t="s">
        <v>1</v>
      </c>
      <c r="C303">
        <v>200.80000000000291</v>
      </c>
    </row>
    <row r="304" spans="1:3" x14ac:dyDescent="0.3">
      <c r="A304" t="s">
        <v>1</v>
      </c>
      <c r="C304">
        <v>521.91999999999825</v>
      </c>
    </row>
    <row r="305" spans="1:3" x14ac:dyDescent="0.3">
      <c r="A305" t="s">
        <v>1</v>
      </c>
      <c r="C305">
        <v>76.320000000006985</v>
      </c>
    </row>
    <row r="306" spans="1:3" x14ac:dyDescent="0.3">
      <c r="A306" t="s">
        <v>1</v>
      </c>
      <c r="C306">
        <v>120.80000000000291</v>
      </c>
    </row>
    <row r="307" spans="1:3" x14ac:dyDescent="0.3">
      <c r="A307" t="s">
        <v>1</v>
      </c>
      <c r="C307">
        <v>1.4400000000023283</v>
      </c>
    </row>
    <row r="308" spans="1:3" x14ac:dyDescent="0.3">
      <c r="A308" t="s">
        <v>1</v>
      </c>
      <c r="C308">
        <v>309.60000000000582</v>
      </c>
    </row>
    <row r="309" spans="1:3" x14ac:dyDescent="0.3">
      <c r="A309" t="s">
        <v>1</v>
      </c>
      <c r="C309">
        <v>123.36000000000058</v>
      </c>
    </row>
    <row r="310" spans="1:3" x14ac:dyDescent="0.3">
      <c r="A310" t="s">
        <v>1</v>
      </c>
      <c r="C310">
        <v>61.600000000005821</v>
      </c>
    </row>
    <row r="311" spans="1:3" x14ac:dyDescent="0.3">
      <c r="A311" t="s">
        <v>1</v>
      </c>
      <c r="C311">
        <v>49.599999999991269</v>
      </c>
    </row>
    <row r="312" spans="1:3" x14ac:dyDescent="0.3">
      <c r="A312" t="s">
        <v>1</v>
      </c>
      <c r="C312">
        <v>7.680000000007567</v>
      </c>
    </row>
    <row r="313" spans="1:3" x14ac:dyDescent="0.3">
      <c r="A313" t="s">
        <v>1</v>
      </c>
      <c r="C313">
        <v>101.60000000000582</v>
      </c>
    </row>
    <row r="314" spans="1:3" x14ac:dyDescent="0.3">
      <c r="A314" t="s">
        <v>1</v>
      </c>
      <c r="C314">
        <v>210.24000000000524</v>
      </c>
    </row>
    <row r="315" spans="1:3" x14ac:dyDescent="0.3">
      <c r="A315" t="s">
        <v>1</v>
      </c>
      <c r="C315">
        <v>7.1999999999970896</v>
      </c>
    </row>
    <row r="316" spans="1:3" x14ac:dyDescent="0.3">
      <c r="A316" t="s">
        <v>1</v>
      </c>
      <c r="C316">
        <v>576.64999999999418</v>
      </c>
    </row>
    <row r="317" spans="1:3" x14ac:dyDescent="0.3">
      <c r="A317" t="s">
        <v>1</v>
      </c>
      <c r="C317">
        <v>188.64000000001397</v>
      </c>
    </row>
    <row r="318" spans="1:3" x14ac:dyDescent="0.3">
      <c r="A318" t="s">
        <v>1</v>
      </c>
      <c r="C318">
        <v>75.730000000010477</v>
      </c>
    </row>
    <row r="319" spans="1:3" x14ac:dyDescent="0.3">
      <c r="A319" t="s">
        <v>1</v>
      </c>
      <c r="C319">
        <v>50.240000000005239</v>
      </c>
    </row>
    <row r="320" spans="1:3" x14ac:dyDescent="0.3">
      <c r="A320" t="s">
        <v>1</v>
      </c>
      <c r="C320">
        <v>174.55999999999767</v>
      </c>
    </row>
    <row r="321" spans="1:7" x14ac:dyDescent="0.3">
      <c r="A321" t="s">
        <v>1</v>
      </c>
      <c r="C321">
        <v>380.16000000000349</v>
      </c>
    </row>
    <row r="322" spans="1:7" x14ac:dyDescent="0.3">
      <c r="A322" t="s">
        <v>1</v>
      </c>
      <c r="C322">
        <v>111.0399999999936</v>
      </c>
    </row>
    <row r="323" spans="1:7" x14ac:dyDescent="0.3">
      <c r="A323" t="s">
        <v>1</v>
      </c>
      <c r="C323">
        <v>128.16000000000349</v>
      </c>
    </row>
    <row r="324" spans="1:7" x14ac:dyDescent="0.3">
      <c r="A324" t="s">
        <v>1</v>
      </c>
      <c r="C324">
        <v>154.72000000000116</v>
      </c>
    </row>
    <row r="325" spans="1:7" x14ac:dyDescent="0.3">
      <c r="A325" t="s">
        <v>1</v>
      </c>
      <c r="C325">
        <v>96.960000000006403</v>
      </c>
    </row>
    <row r="326" spans="1:7" x14ac:dyDescent="0.3">
      <c r="A326" t="s">
        <v>1</v>
      </c>
      <c r="C326">
        <v>93.599999999976717</v>
      </c>
    </row>
    <row r="327" spans="1:7" x14ac:dyDescent="0.3">
      <c r="A327" t="s">
        <v>1</v>
      </c>
      <c r="C327">
        <v>680.79999999998836</v>
      </c>
    </row>
    <row r="328" spans="1:7" x14ac:dyDescent="0.3">
      <c r="A328" t="s">
        <v>1</v>
      </c>
      <c r="C328">
        <v>73.279999999998836</v>
      </c>
    </row>
    <row r="329" spans="1:7" x14ac:dyDescent="0.3">
      <c r="A329" t="s">
        <v>1</v>
      </c>
      <c r="C329">
        <v>366.72000000000116</v>
      </c>
    </row>
    <row r="330" spans="1:7" x14ac:dyDescent="0.3">
      <c r="A330" t="s">
        <v>1</v>
      </c>
      <c r="C330">
        <v>10.559999999997672</v>
      </c>
    </row>
    <row r="331" spans="1:7" x14ac:dyDescent="0.3">
      <c r="A331" t="s">
        <v>1</v>
      </c>
      <c r="C331">
        <v>1317.9200000000128</v>
      </c>
    </row>
    <row r="332" spans="1:7" x14ac:dyDescent="0.3">
      <c r="A332" t="s">
        <v>1</v>
      </c>
      <c r="C332">
        <v>14.399999999994179</v>
      </c>
    </row>
    <row r="333" spans="1:7" x14ac:dyDescent="0.3">
      <c r="A333" t="s">
        <v>1</v>
      </c>
      <c r="C333">
        <v>517.27999999999884</v>
      </c>
    </row>
    <row r="334" spans="1:7" x14ac:dyDescent="0.3">
      <c r="A334" t="s">
        <v>3</v>
      </c>
      <c r="C334">
        <v>48</v>
      </c>
      <c r="D334">
        <f>COUNT(C334:C335)</f>
        <v>2</v>
      </c>
      <c r="E334">
        <f>AVERAGE(C334:C335)</f>
        <v>58.080000000001746</v>
      </c>
      <c r="F334">
        <f>STDEV(C334:C335)</f>
        <v>14.255272708723263</v>
      </c>
      <c r="G334">
        <f>F334/SQRT(D334)</f>
        <v>10.080000000001743</v>
      </c>
    </row>
    <row r="335" spans="1:7" x14ac:dyDescent="0.3">
      <c r="A335" t="s">
        <v>3</v>
      </c>
      <c r="C335">
        <v>68.160000000003492</v>
      </c>
    </row>
    <row r="336" spans="1:7" x14ac:dyDescent="0.3">
      <c r="A336" t="s">
        <v>4</v>
      </c>
      <c r="C336">
        <v>47.680000000000291</v>
      </c>
      <c r="D336">
        <f>COUNT(C336:C337)</f>
        <v>2</v>
      </c>
      <c r="E336">
        <f>AVERAGE(C336:C337)</f>
        <v>32.240000000008877</v>
      </c>
      <c r="F336">
        <f>STDEV(C336:C337)</f>
        <v>21.83545740302845</v>
      </c>
      <c r="G336">
        <f>F336/SQRT(D336)</f>
        <v>15.439999999991416</v>
      </c>
    </row>
    <row r="337" spans="1:7" x14ac:dyDescent="0.3">
      <c r="A337" t="s">
        <v>4</v>
      </c>
      <c r="C337">
        <v>16.800000000017462</v>
      </c>
    </row>
    <row r="338" spans="1:7" x14ac:dyDescent="0.3">
      <c r="A338" t="s">
        <v>5</v>
      </c>
      <c r="C338">
        <v>36708.51</v>
      </c>
      <c r="D338">
        <f>COUNT(C338:C339)</f>
        <v>2</v>
      </c>
      <c r="E338">
        <f>AVERAGE(C338:C339)</f>
        <v>24845.374999999996</v>
      </c>
      <c r="F338">
        <f>STDEV(C338:C339)</f>
        <v>16777.006409262958</v>
      </c>
      <c r="G338">
        <f>F338/SQRT(D338)</f>
        <v>11863.135000000007</v>
      </c>
    </row>
    <row r="339" spans="1:7" x14ac:dyDescent="0.3">
      <c r="A339" t="s">
        <v>5</v>
      </c>
      <c r="C339">
        <v>12982.239999999991</v>
      </c>
    </row>
    <row r="340" spans="1:7" x14ac:dyDescent="0.3">
      <c r="A340" t="s">
        <v>2</v>
      </c>
      <c r="C340">
        <v>19434.88</v>
      </c>
      <c r="D340">
        <f>COUNT(C340:C356)</f>
        <v>17</v>
      </c>
      <c r="E340">
        <f>AVERAGE(C340:C356)</f>
        <v>1828.7947058823515</v>
      </c>
      <c r="F340">
        <f>STDEV(C340:C356)</f>
        <v>4589.9390463873779</v>
      </c>
      <c r="G340">
        <f>F340/SQRT(D340)</f>
        <v>1113.2237354942329</v>
      </c>
    </row>
    <row r="341" spans="1:7" x14ac:dyDescent="0.3">
      <c r="A341" t="s">
        <v>2</v>
      </c>
      <c r="C341">
        <v>788</v>
      </c>
    </row>
    <row r="342" spans="1:7" x14ac:dyDescent="0.3">
      <c r="A342" t="s">
        <v>2</v>
      </c>
      <c r="C342">
        <v>718.40000000000873</v>
      </c>
    </row>
    <row r="343" spans="1:7" x14ac:dyDescent="0.3">
      <c r="A343" t="s">
        <v>2</v>
      </c>
      <c r="C343">
        <v>23.039999999993597</v>
      </c>
    </row>
    <row r="344" spans="1:7" x14ac:dyDescent="0.3">
      <c r="A344" t="s">
        <v>2</v>
      </c>
      <c r="C344">
        <v>359.88000000000466</v>
      </c>
    </row>
    <row r="345" spans="1:7" x14ac:dyDescent="0.3">
      <c r="A345" t="s">
        <v>2</v>
      </c>
      <c r="C345">
        <v>456</v>
      </c>
    </row>
    <row r="346" spans="1:7" x14ac:dyDescent="0.3">
      <c r="A346" t="s">
        <v>2</v>
      </c>
      <c r="C346">
        <v>1072.8099999999977</v>
      </c>
    </row>
    <row r="347" spans="1:7" x14ac:dyDescent="0.3">
      <c r="A347" t="s">
        <v>2</v>
      </c>
      <c r="C347">
        <v>2378.3999999999942</v>
      </c>
    </row>
    <row r="348" spans="1:7" x14ac:dyDescent="0.3">
      <c r="A348" t="s">
        <v>2</v>
      </c>
      <c r="C348">
        <v>639.13999999999942</v>
      </c>
    </row>
    <row r="349" spans="1:7" x14ac:dyDescent="0.3">
      <c r="A349" t="s">
        <v>2</v>
      </c>
      <c r="C349">
        <v>1144.8600000000006</v>
      </c>
    </row>
    <row r="350" spans="1:7" x14ac:dyDescent="0.3">
      <c r="A350" t="s">
        <v>2</v>
      </c>
      <c r="C350">
        <v>40.80000000000291</v>
      </c>
    </row>
    <row r="351" spans="1:7" x14ac:dyDescent="0.3">
      <c r="A351" t="s">
        <v>2</v>
      </c>
      <c r="C351">
        <v>169.91999999999825</v>
      </c>
    </row>
    <row r="352" spans="1:7" x14ac:dyDescent="0.3">
      <c r="A352" t="s">
        <v>2</v>
      </c>
      <c r="C352">
        <v>991.83999999999651</v>
      </c>
    </row>
    <row r="353" spans="1:7" x14ac:dyDescent="0.3">
      <c r="A353" t="s">
        <v>2</v>
      </c>
      <c r="C353">
        <v>338.71999999998661</v>
      </c>
    </row>
    <row r="354" spans="1:7" x14ac:dyDescent="0.3">
      <c r="A354" t="s">
        <v>2</v>
      </c>
      <c r="C354">
        <v>60.319999999992433</v>
      </c>
    </row>
    <row r="355" spans="1:7" x14ac:dyDescent="0.3">
      <c r="A355" t="s">
        <v>2</v>
      </c>
      <c r="C355">
        <v>228.48000000001048</v>
      </c>
    </row>
    <row r="356" spans="1:7" x14ac:dyDescent="0.3">
      <c r="A356" t="s">
        <v>2</v>
      </c>
      <c r="C356">
        <v>2244.0199999999895</v>
      </c>
    </row>
    <row r="357" spans="1:7" x14ac:dyDescent="0.3">
      <c r="A357" t="s">
        <v>55</v>
      </c>
      <c r="C357">
        <v>1508.8799999999974</v>
      </c>
      <c r="D357">
        <f>COUNT(C357:C400)</f>
        <v>44</v>
      </c>
      <c r="E357">
        <f>AVERAGE(C357:C400)</f>
        <v>1187.6272727272733</v>
      </c>
      <c r="F357">
        <f>STDEV(C357:C400)</f>
        <v>2163.8466376440701</v>
      </c>
      <c r="G357">
        <f>F357/SQRT(D357)</f>
        <v>326.21215458806824</v>
      </c>
    </row>
    <row r="358" spans="1:7" x14ac:dyDescent="0.3">
      <c r="A358" t="s">
        <v>0</v>
      </c>
      <c r="C358">
        <v>357.08</v>
      </c>
    </row>
    <row r="359" spans="1:7" x14ac:dyDescent="0.3">
      <c r="A359" t="s">
        <v>0</v>
      </c>
      <c r="C359">
        <v>81.44</v>
      </c>
    </row>
    <row r="360" spans="1:7" x14ac:dyDescent="0.3">
      <c r="A360" t="s">
        <v>0</v>
      </c>
      <c r="C360">
        <v>1288.6400000000001</v>
      </c>
    </row>
    <row r="361" spans="1:7" x14ac:dyDescent="0.3">
      <c r="A361" t="s">
        <v>0</v>
      </c>
      <c r="C361">
        <v>66.079999999999927</v>
      </c>
    </row>
    <row r="362" spans="1:7" x14ac:dyDescent="0.3">
      <c r="A362" t="s">
        <v>0</v>
      </c>
      <c r="C362">
        <v>852.31999999999971</v>
      </c>
    </row>
    <row r="363" spans="1:7" x14ac:dyDescent="0.3">
      <c r="A363" t="s">
        <v>0</v>
      </c>
      <c r="C363">
        <v>67.679999999999382</v>
      </c>
    </row>
    <row r="364" spans="1:7" x14ac:dyDescent="0.3">
      <c r="A364" t="s">
        <v>0</v>
      </c>
      <c r="C364">
        <v>396.63999999999942</v>
      </c>
    </row>
    <row r="365" spans="1:7" x14ac:dyDescent="0.3">
      <c r="A365" t="s">
        <v>0</v>
      </c>
      <c r="C365">
        <v>2936.6399999999994</v>
      </c>
    </row>
    <row r="366" spans="1:7" x14ac:dyDescent="0.3">
      <c r="A366" t="s">
        <v>0</v>
      </c>
      <c r="C366">
        <v>2984.4800000000014</v>
      </c>
    </row>
    <row r="367" spans="1:7" x14ac:dyDescent="0.3">
      <c r="A367" t="s">
        <v>0</v>
      </c>
      <c r="C367">
        <v>96.569999999999709</v>
      </c>
    </row>
    <row r="368" spans="1:7" x14ac:dyDescent="0.3">
      <c r="A368" t="s">
        <v>0</v>
      </c>
      <c r="C368">
        <v>1152.9600000000009</v>
      </c>
    </row>
    <row r="369" spans="1:3" x14ac:dyDescent="0.3">
      <c r="A369" t="s">
        <v>0</v>
      </c>
      <c r="C369">
        <v>295.20000000000073</v>
      </c>
    </row>
    <row r="370" spans="1:3" x14ac:dyDescent="0.3">
      <c r="A370" t="s">
        <v>0</v>
      </c>
      <c r="C370">
        <v>954.79000000000087</v>
      </c>
    </row>
    <row r="371" spans="1:3" x14ac:dyDescent="0.3">
      <c r="A371" t="s">
        <v>0</v>
      </c>
      <c r="C371">
        <v>12626.439999999999</v>
      </c>
    </row>
    <row r="372" spans="1:3" x14ac:dyDescent="0.3">
      <c r="A372" t="s">
        <v>0</v>
      </c>
      <c r="C372">
        <v>563.52000000000407</v>
      </c>
    </row>
    <row r="373" spans="1:3" x14ac:dyDescent="0.3">
      <c r="A373" t="s">
        <v>0</v>
      </c>
      <c r="C373">
        <v>124.32000000000698</v>
      </c>
    </row>
    <row r="374" spans="1:3" x14ac:dyDescent="0.3">
      <c r="A374" t="s">
        <v>0</v>
      </c>
      <c r="C374">
        <v>396.63999999999942</v>
      </c>
    </row>
    <row r="375" spans="1:3" x14ac:dyDescent="0.3">
      <c r="A375" t="s">
        <v>0</v>
      </c>
      <c r="C375">
        <v>4989.5999999999913</v>
      </c>
    </row>
    <row r="376" spans="1:3" x14ac:dyDescent="0.3">
      <c r="A376" t="s">
        <v>0</v>
      </c>
      <c r="C376">
        <v>544.80000000000291</v>
      </c>
    </row>
    <row r="377" spans="1:3" x14ac:dyDescent="0.3">
      <c r="A377" t="s">
        <v>0</v>
      </c>
      <c r="C377">
        <v>33.440000000002328</v>
      </c>
    </row>
    <row r="378" spans="1:3" x14ac:dyDescent="0.3">
      <c r="A378" t="s">
        <v>0</v>
      </c>
      <c r="C378">
        <v>822.88000000000466</v>
      </c>
    </row>
    <row r="379" spans="1:3" x14ac:dyDescent="0.3">
      <c r="A379" t="s">
        <v>0</v>
      </c>
      <c r="C379">
        <v>61.120000000009895</v>
      </c>
    </row>
    <row r="380" spans="1:3" x14ac:dyDescent="0.3">
      <c r="A380" t="s">
        <v>0</v>
      </c>
      <c r="C380">
        <v>3007.8400000000111</v>
      </c>
    </row>
    <row r="381" spans="1:3" x14ac:dyDescent="0.3">
      <c r="A381" t="s">
        <v>0</v>
      </c>
      <c r="C381">
        <v>80.960000000006403</v>
      </c>
    </row>
    <row r="382" spans="1:3" x14ac:dyDescent="0.3">
      <c r="A382" t="s">
        <v>0</v>
      </c>
      <c r="C382">
        <v>82.399999999994179</v>
      </c>
    </row>
    <row r="383" spans="1:3" x14ac:dyDescent="0.3">
      <c r="A383" t="s">
        <v>0</v>
      </c>
      <c r="C383">
        <v>1772</v>
      </c>
    </row>
    <row r="384" spans="1:3" x14ac:dyDescent="0.3">
      <c r="A384" t="s">
        <v>0</v>
      </c>
      <c r="C384">
        <v>240.31999999999243</v>
      </c>
    </row>
    <row r="385" spans="1:3" x14ac:dyDescent="0.3">
      <c r="A385" t="s">
        <v>0</v>
      </c>
      <c r="C385">
        <v>277.59999999999127</v>
      </c>
    </row>
    <row r="386" spans="1:3" x14ac:dyDescent="0.3">
      <c r="A386" t="s">
        <v>0</v>
      </c>
      <c r="C386">
        <v>59.360000000000582</v>
      </c>
    </row>
    <row r="387" spans="1:3" x14ac:dyDescent="0.3">
      <c r="A387" t="s">
        <v>0</v>
      </c>
      <c r="C387">
        <v>5632</v>
      </c>
    </row>
    <row r="388" spans="1:3" x14ac:dyDescent="0.3">
      <c r="A388" t="s">
        <v>0</v>
      </c>
      <c r="C388">
        <v>2048.6399999999994</v>
      </c>
    </row>
    <row r="389" spans="1:3" x14ac:dyDescent="0.3">
      <c r="A389" t="s">
        <v>0</v>
      </c>
      <c r="C389">
        <v>598.72000000000116</v>
      </c>
    </row>
    <row r="390" spans="1:3" x14ac:dyDescent="0.3">
      <c r="A390" t="s">
        <v>0</v>
      </c>
      <c r="C390">
        <v>814.72000000000116</v>
      </c>
    </row>
    <row r="391" spans="1:3" x14ac:dyDescent="0.3">
      <c r="A391" t="s">
        <v>0</v>
      </c>
      <c r="C391">
        <v>534.07999999998719</v>
      </c>
    </row>
    <row r="392" spans="1:3" x14ac:dyDescent="0.3">
      <c r="A392" t="s">
        <v>0</v>
      </c>
      <c r="C392">
        <v>1383.2000000000116</v>
      </c>
    </row>
    <row r="393" spans="1:3" x14ac:dyDescent="0.3">
      <c r="A393" t="s">
        <v>0</v>
      </c>
      <c r="C393">
        <v>75.360000000015134</v>
      </c>
    </row>
    <row r="394" spans="1:3" x14ac:dyDescent="0.3">
      <c r="A394" t="s">
        <v>0</v>
      </c>
      <c r="C394">
        <v>238.0800000000163</v>
      </c>
    </row>
    <row r="395" spans="1:3" x14ac:dyDescent="0.3">
      <c r="A395" t="s">
        <v>0</v>
      </c>
      <c r="C395">
        <v>224.47999999998137</v>
      </c>
    </row>
    <row r="396" spans="1:3" x14ac:dyDescent="0.3">
      <c r="A396" t="s">
        <v>0</v>
      </c>
      <c r="C396">
        <v>131.67999999999302</v>
      </c>
    </row>
    <row r="397" spans="1:3" x14ac:dyDescent="0.3">
      <c r="A397" t="s">
        <v>0</v>
      </c>
      <c r="C397">
        <v>120.16000000000349</v>
      </c>
    </row>
    <row r="398" spans="1:3" x14ac:dyDescent="0.3">
      <c r="A398" t="s">
        <v>21</v>
      </c>
      <c r="C398">
        <v>508.48</v>
      </c>
    </row>
    <row r="399" spans="1:3" x14ac:dyDescent="0.3">
      <c r="A399" t="s">
        <v>21</v>
      </c>
      <c r="C399">
        <v>343.19999999999709</v>
      </c>
    </row>
    <row r="400" spans="1:3" x14ac:dyDescent="0.3">
      <c r="A400" t="s">
        <v>21</v>
      </c>
      <c r="C400">
        <v>880.16000000000349</v>
      </c>
    </row>
    <row r="402" spans="4:10" x14ac:dyDescent="0.3">
      <c r="J402" t="s">
        <v>8</v>
      </c>
    </row>
    <row r="403" spans="4:10" x14ac:dyDescent="0.3">
      <c r="D403" t="s">
        <v>71</v>
      </c>
      <c r="E403" t="s">
        <v>9</v>
      </c>
      <c r="F403">
        <v>62</v>
      </c>
      <c r="G403">
        <v>289.97129032258044</v>
      </c>
      <c r="H403">
        <v>494.00671337272797</v>
      </c>
      <c r="I403">
        <v>62.73891533728316</v>
      </c>
      <c r="J403">
        <f t="shared" ref="J403:J407" si="4">F403*G403</f>
        <v>17978.219999999987</v>
      </c>
    </row>
    <row r="404" spans="4:10" x14ac:dyDescent="0.3">
      <c r="D404" t="s">
        <v>71</v>
      </c>
      <c r="E404" t="s">
        <v>10</v>
      </c>
      <c r="F404">
        <v>2</v>
      </c>
      <c r="G404">
        <v>58.080000000001746</v>
      </c>
      <c r="H404">
        <v>14.255272708723263</v>
      </c>
      <c r="I404">
        <v>10.080000000001743</v>
      </c>
      <c r="J404">
        <f t="shared" si="4"/>
        <v>116.16000000000349</v>
      </c>
    </row>
    <row r="405" spans="4:10" x14ac:dyDescent="0.3">
      <c r="D405" t="s">
        <v>71</v>
      </c>
      <c r="E405" t="s">
        <v>11</v>
      </c>
      <c r="F405">
        <v>2</v>
      </c>
      <c r="G405">
        <v>32.240000000008877</v>
      </c>
      <c r="H405">
        <v>21.83545740302845</v>
      </c>
      <c r="I405">
        <v>15.439999999991416</v>
      </c>
      <c r="J405">
        <f t="shared" si="4"/>
        <v>64.480000000017753</v>
      </c>
    </row>
    <row r="406" spans="4:10" x14ac:dyDescent="0.3">
      <c r="D406" t="s">
        <v>71</v>
      </c>
      <c r="E406" t="s">
        <v>12</v>
      </c>
      <c r="F406">
        <v>2</v>
      </c>
      <c r="G406">
        <v>24845.374999999996</v>
      </c>
      <c r="H406">
        <v>16777.006409262958</v>
      </c>
      <c r="I406">
        <v>11863.135000000007</v>
      </c>
      <c r="J406">
        <f t="shared" si="4"/>
        <v>49690.749999999993</v>
      </c>
    </row>
    <row r="407" spans="4:10" x14ac:dyDescent="0.3">
      <c r="D407" t="s">
        <v>71</v>
      </c>
      <c r="E407" t="s">
        <v>13</v>
      </c>
      <c r="F407">
        <v>17</v>
      </c>
      <c r="G407">
        <v>1828.7947058823515</v>
      </c>
      <c r="H407">
        <v>4589.9390463873779</v>
      </c>
      <c r="I407">
        <v>1113.2237354942329</v>
      </c>
      <c r="J407">
        <f t="shared" si="4"/>
        <v>31089.509999999977</v>
      </c>
    </row>
    <row r="408" spans="4:10" x14ac:dyDescent="0.3">
      <c r="D408" t="s">
        <v>71</v>
      </c>
      <c r="E408" t="s">
        <v>14</v>
      </c>
      <c r="F408">
        <v>44</v>
      </c>
      <c r="G408">
        <v>1187.6272727272733</v>
      </c>
      <c r="H408">
        <v>2163.8466376440701</v>
      </c>
      <c r="I408">
        <v>326.21215458806824</v>
      </c>
      <c r="J408">
        <f>F408*G408</f>
        <v>52255.600000000028</v>
      </c>
    </row>
    <row r="409" spans="4:10" x14ac:dyDescent="0.3">
      <c r="J409">
        <f>SUM(J403:J408)</f>
        <v>151194.72</v>
      </c>
    </row>
  </sheetData>
  <autoFilter ref="D1:D266">
    <filterColumn colId="0">
      <customFilters>
        <customFilter operator="notEqual" val=" "/>
      </customFilters>
    </filterColumn>
  </autoFilter>
  <sortState ref="A272:C400">
    <sortCondition ref="A27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workbookViewId="0">
      <selection activeCell="R8" sqref="R8"/>
    </sheetView>
  </sheetViews>
  <sheetFormatPr defaultRowHeight="14.4" x14ac:dyDescent="0.3"/>
  <sheetData>
    <row r="1" spans="1:18" x14ac:dyDescent="0.3">
      <c r="A1" t="s">
        <v>15</v>
      </c>
      <c r="B1" t="s">
        <v>9</v>
      </c>
      <c r="C1">
        <v>76</v>
      </c>
      <c r="D1">
        <v>499.60565789473605</v>
      </c>
      <c r="E1">
        <v>644.07642366898415</v>
      </c>
      <c r="F1">
        <v>73.880632702373418</v>
      </c>
      <c r="G1">
        <v>37970.029999999941</v>
      </c>
    </row>
    <row r="2" spans="1:18" x14ac:dyDescent="0.3">
      <c r="A2" t="s">
        <v>22</v>
      </c>
      <c r="B2" t="s">
        <v>9</v>
      </c>
      <c r="C2">
        <v>125</v>
      </c>
      <c r="D2">
        <v>351.94712000000033</v>
      </c>
      <c r="E2">
        <v>547.96338896101372</v>
      </c>
      <c r="F2">
        <v>49.011335475919381</v>
      </c>
      <c r="G2">
        <v>43993.390000000043</v>
      </c>
      <c r="L2" t="s">
        <v>38</v>
      </c>
    </row>
    <row r="3" spans="1:18" x14ac:dyDescent="0.3">
      <c r="A3" t="s">
        <v>16</v>
      </c>
      <c r="B3" t="s">
        <v>9</v>
      </c>
      <c r="C3">
        <v>42</v>
      </c>
      <c r="D3">
        <v>387.53928571428588</v>
      </c>
      <c r="E3">
        <v>376.53537641199108</v>
      </c>
      <c r="F3">
        <v>58.100669959607465</v>
      </c>
      <c r="G3">
        <v>16276.650000000007</v>
      </c>
      <c r="L3" t="s">
        <v>27</v>
      </c>
      <c r="M3" t="s">
        <v>28</v>
      </c>
      <c r="N3" t="s">
        <v>29</v>
      </c>
      <c r="O3" t="s">
        <v>12</v>
      </c>
      <c r="P3" t="s">
        <v>13</v>
      </c>
      <c r="Q3" t="s">
        <v>14</v>
      </c>
    </row>
    <row r="4" spans="1:18" x14ac:dyDescent="0.3">
      <c r="A4" t="s">
        <v>35</v>
      </c>
      <c r="B4" t="s">
        <v>9</v>
      </c>
      <c r="C4">
        <v>50</v>
      </c>
      <c r="D4">
        <v>603.13139999999999</v>
      </c>
      <c r="E4">
        <v>891.2332033898482</v>
      </c>
      <c r="F4">
        <v>126.03940834711423</v>
      </c>
      <c r="G4">
        <v>30156.57</v>
      </c>
      <c r="K4" t="s">
        <v>30</v>
      </c>
      <c r="L4">
        <v>50.61904761904762</v>
      </c>
      <c r="M4">
        <v>4.9047619047619051</v>
      </c>
      <c r="N4">
        <v>4.9047619047619051</v>
      </c>
      <c r="O4">
        <v>3.9523809523809526</v>
      </c>
      <c r="P4">
        <v>11.285714285714286</v>
      </c>
      <c r="Q4">
        <v>34.904761904761905</v>
      </c>
    </row>
    <row r="5" spans="1:18" x14ac:dyDescent="0.3">
      <c r="A5" t="s">
        <v>17</v>
      </c>
      <c r="B5" t="s">
        <v>9</v>
      </c>
      <c r="C5">
        <v>19</v>
      </c>
      <c r="D5">
        <v>609.80894736842038</v>
      </c>
      <c r="E5">
        <v>566.99095661899037</v>
      </c>
      <c r="F5">
        <v>130.0766464107175</v>
      </c>
      <c r="G5">
        <v>11586.369999999988</v>
      </c>
      <c r="K5" t="s">
        <v>31</v>
      </c>
      <c r="L5">
        <v>749.27835226728519</v>
      </c>
      <c r="M5">
        <v>31.856570775784945</v>
      </c>
      <c r="N5">
        <v>27.551009723081279</v>
      </c>
      <c r="O5">
        <v>3728.9119603174609</v>
      </c>
      <c r="P5">
        <v>2030.4768360545629</v>
      </c>
      <c r="Q5">
        <v>3032.3060652066629</v>
      </c>
    </row>
    <row r="6" spans="1:18" x14ac:dyDescent="0.3">
      <c r="A6" t="s">
        <v>23</v>
      </c>
      <c r="B6" t="s">
        <v>9</v>
      </c>
      <c r="C6">
        <v>62</v>
      </c>
      <c r="D6">
        <v>1468.5835483870974</v>
      </c>
      <c r="E6">
        <v>2543.630184905865</v>
      </c>
      <c r="F6">
        <v>323.0413565245629</v>
      </c>
      <c r="G6">
        <v>91052.180000000037</v>
      </c>
      <c r="K6" t="s">
        <v>32</v>
      </c>
      <c r="L6">
        <v>1238.0990024890696</v>
      </c>
      <c r="M6">
        <v>7.9633846568143039</v>
      </c>
      <c r="N6">
        <v>13.39460315271535</v>
      </c>
      <c r="O6">
        <v>1961.2921810416128</v>
      </c>
      <c r="P6">
        <v>2370.2135449761345</v>
      </c>
      <c r="Q6">
        <v>3481.9196617331245</v>
      </c>
    </row>
    <row r="7" spans="1:18" x14ac:dyDescent="0.3">
      <c r="A7" t="s">
        <v>24</v>
      </c>
      <c r="B7" t="s">
        <v>9</v>
      </c>
      <c r="C7">
        <v>65</v>
      </c>
      <c r="D7">
        <v>1189.9073846153847</v>
      </c>
      <c r="E7">
        <v>1331.9444886744473</v>
      </c>
      <c r="F7">
        <v>165.20738114029405</v>
      </c>
      <c r="G7">
        <v>77343.98000000001</v>
      </c>
      <c r="K7" t="s">
        <v>33</v>
      </c>
      <c r="L7">
        <v>186.8995957463425</v>
      </c>
      <c r="M7">
        <v>3.4671248009012987</v>
      </c>
      <c r="N7">
        <v>4.2676507015584253</v>
      </c>
      <c r="O7">
        <v>809.42542523030647</v>
      </c>
      <c r="P7">
        <v>753.32755461472368</v>
      </c>
      <c r="Q7">
        <v>798.76999934529317</v>
      </c>
    </row>
    <row r="8" spans="1:18" x14ac:dyDescent="0.3">
      <c r="A8" t="s">
        <v>25</v>
      </c>
      <c r="B8" t="s">
        <v>9</v>
      </c>
      <c r="C8">
        <v>54</v>
      </c>
      <c r="D8">
        <v>1136.8455555555554</v>
      </c>
      <c r="E8">
        <v>2759.5993006831304</v>
      </c>
      <c r="F8">
        <v>375.53389895638662</v>
      </c>
      <c r="G8">
        <v>61389.659999999989</v>
      </c>
      <c r="K8" t="s">
        <v>34</v>
      </c>
      <c r="L8">
        <v>37032.377619047613</v>
      </c>
      <c r="M8">
        <v>280.79952380952409</v>
      </c>
      <c r="N8">
        <v>298.68047619047582</v>
      </c>
      <c r="O8">
        <v>19389.98523809524</v>
      </c>
      <c r="P8">
        <v>23269.292857142853</v>
      </c>
      <c r="Q8">
        <v>70905.43095238095</v>
      </c>
      <c r="R8">
        <f>SUM(L8:Q8)</f>
        <v>151176.56666666665</v>
      </c>
    </row>
    <row r="9" spans="1:18" x14ac:dyDescent="0.3">
      <c r="A9" t="s">
        <v>18</v>
      </c>
      <c r="B9" t="s">
        <v>9</v>
      </c>
      <c r="C9">
        <v>39</v>
      </c>
      <c r="D9">
        <v>546.22974358974591</v>
      </c>
      <c r="E9">
        <v>958.84595477690561</v>
      </c>
      <c r="F9">
        <v>153.53823252190196</v>
      </c>
      <c r="G9">
        <v>21302.96000000009</v>
      </c>
    </row>
    <row r="10" spans="1:18" x14ac:dyDescent="0.3">
      <c r="A10" t="s">
        <v>19</v>
      </c>
      <c r="B10" t="s">
        <v>9</v>
      </c>
      <c r="C10">
        <v>55</v>
      </c>
      <c r="D10">
        <v>833.95090909090777</v>
      </c>
      <c r="E10">
        <v>2603.517385113108</v>
      </c>
      <c r="F10">
        <v>351.05821259278343</v>
      </c>
      <c r="G10">
        <v>45867.29999999993</v>
      </c>
    </row>
    <row r="11" spans="1:18" x14ac:dyDescent="0.3">
      <c r="A11" t="s">
        <v>26</v>
      </c>
      <c r="B11" t="s">
        <v>9</v>
      </c>
      <c r="C11">
        <v>47</v>
      </c>
      <c r="D11">
        <v>516.61446808510675</v>
      </c>
      <c r="E11">
        <v>824.11842287171226</v>
      </c>
      <c r="F11">
        <v>120.21002674544059</v>
      </c>
      <c r="G11">
        <v>24280.880000000016</v>
      </c>
      <c r="K11" t="s">
        <v>27</v>
      </c>
      <c r="L11" t="s">
        <v>28</v>
      </c>
      <c r="M11" t="s">
        <v>29</v>
      </c>
      <c r="N11" t="s">
        <v>12</v>
      </c>
      <c r="O11" t="s">
        <v>13</v>
      </c>
      <c r="P11" t="s">
        <v>14</v>
      </c>
    </row>
    <row r="12" spans="1:18" x14ac:dyDescent="0.3">
      <c r="A12" t="s">
        <v>41</v>
      </c>
      <c r="B12" t="s">
        <v>9</v>
      </c>
      <c r="C12">
        <v>29</v>
      </c>
      <c r="D12">
        <v>195.57241379310295</v>
      </c>
      <c r="E12">
        <v>289.99502519938915</v>
      </c>
      <c r="F12">
        <v>53.850724274063246</v>
      </c>
      <c r="G12">
        <v>5671.5999999999858</v>
      </c>
      <c r="K12">
        <f>L8/R8*100</f>
        <v>24.496109705084994</v>
      </c>
      <c r="L12">
        <f>M8/R8*100</f>
        <v>0.18574275762504028</v>
      </c>
      <c r="M12">
        <f>N8/R8*100</f>
        <v>0.1975706174416863</v>
      </c>
      <c r="N12">
        <f>O8/R8*100</f>
        <v>12.826052122779549</v>
      </c>
      <c r="O12">
        <f>P8/R8*100</f>
        <v>15.39212946173725</v>
      </c>
      <c r="P12">
        <f>Q8/R8*100</f>
        <v>46.902395335331484</v>
      </c>
    </row>
    <row r="13" spans="1:18" x14ac:dyDescent="0.3">
      <c r="A13" t="s">
        <v>42</v>
      </c>
      <c r="B13" t="s">
        <v>9</v>
      </c>
      <c r="C13">
        <v>24</v>
      </c>
      <c r="D13">
        <v>1634.3854166666654</v>
      </c>
      <c r="E13">
        <v>3004.8554625052498</v>
      </c>
      <c r="F13">
        <v>613.36355282938439</v>
      </c>
      <c r="G13">
        <v>39225.249999999971</v>
      </c>
    </row>
    <row r="14" spans="1:18" x14ac:dyDescent="0.3">
      <c r="A14" t="s">
        <v>43</v>
      </c>
      <c r="B14" t="s">
        <v>9</v>
      </c>
      <c r="C14">
        <v>47</v>
      </c>
      <c r="D14">
        <v>972.43425531914659</v>
      </c>
      <c r="E14">
        <v>1605.5174781856965</v>
      </c>
      <c r="F14">
        <v>234.18879330527773</v>
      </c>
      <c r="G14">
        <v>45704.409999999887</v>
      </c>
    </row>
    <row r="15" spans="1:18" x14ac:dyDescent="0.3">
      <c r="A15" t="s">
        <v>44</v>
      </c>
      <c r="B15" t="s">
        <v>9</v>
      </c>
      <c r="C15">
        <v>41</v>
      </c>
      <c r="D15">
        <v>382.84365853658403</v>
      </c>
      <c r="E15">
        <v>407.63420613802742</v>
      </c>
      <c r="F15">
        <v>63.661767447051254</v>
      </c>
      <c r="G15">
        <v>15696.589999999946</v>
      </c>
    </row>
    <row r="16" spans="1:18" x14ac:dyDescent="0.3">
      <c r="A16" t="s">
        <v>45</v>
      </c>
      <c r="B16" t="s">
        <v>9</v>
      </c>
      <c r="C16">
        <v>40</v>
      </c>
      <c r="D16">
        <v>441.79050000000115</v>
      </c>
      <c r="E16">
        <v>600.51699080533774</v>
      </c>
      <c r="F16">
        <v>94.950073228762975</v>
      </c>
      <c r="G16">
        <v>17671.620000000046</v>
      </c>
    </row>
    <row r="17" spans="1:7" x14ac:dyDescent="0.3">
      <c r="A17" t="s">
        <v>46</v>
      </c>
      <c r="B17" t="s">
        <v>9</v>
      </c>
      <c r="C17">
        <v>16</v>
      </c>
      <c r="D17">
        <v>599.0400000000011</v>
      </c>
      <c r="E17">
        <v>652.40050521132969</v>
      </c>
      <c r="F17">
        <v>163.10012630283242</v>
      </c>
      <c r="G17">
        <v>9584.6400000000176</v>
      </c>
    </row>
    <row r="18" spans="1:7" x14ac:dyDescent="0.3">
      <c r="A18" t="s">
        <v>37</v>
      </c>
      <c r="B18" t="s">
        <v>9</v>
      </c>
      <c r="C18">
        <v>53</v>
      </c>
      <c r="D18">
        <v>532.00981132075401</v>
      </c>
      <c r="E18">
        <v>799.5949115513497</v>
      </c>
      <c r="F18">
        <v>109.83280798119551</v>
      </c>
      <c r="G18">
        <v>28196.519999999964</v>
      </c>
    </row>
    <row r="19" spans="1:7" x14ac:dyDescent="0.3">
      <c r="A19" t="s">
        <v>36</v>
      </c>
      <c r="B19" t="s">
        <v>9</v>
      </c>
      <c r="C19">
        <v>56</v>
      </c>
      <c r="D19">
        <v>452.3896428571432</v>
      </c>
      <c r="E19">
        <v>509.95901454908062</v>
      </c>
      <c r="F19">
        <v>68.146139776411687</v>
      </c>
      <c r="G19">
        <v>25333.820000000018</v>
      </c>
    </row>
    <row r="20" spans="1:7" x14ac:dyDescent="0.3">
      <c r="A20" t="s">
        <v>39</v>
      </c>
      <c r="B20" t="s">
        <v>9</v>
      </c>
      <c r="C20">
        <v>86</v>
      </c>
      <c r="D20">
        <v>843.01081395348865</v>
      </c>
      <c r="E20">
        <v>1287.6460836390925</v>
      </c>
      <c r="F20">
        <v>138.85044810334995</v>
      </c>
      <c r="G20">
        <v>72498.930000000022</v>
      </c>
    </row>
    <row r="21" spans="1:7" x14ac:dyDescent="0.3">
      <c r="A21" t="s">
        <v>40</v>
      </c>
      <c r="B21" t="s">
        <v>9</v>
      </c>
      <c r="C21">
        <v>37</v>
      </c>
      <c r="D21">
        <v>1537.2048648648636</v>
      </c>
      <c r="E21">
        <v>2793.5042884099116</v>
      </c>
      <c r="F21">
        <v>459.24927604776224</v>
      </c>
      <c r="G21">
        <v>56876.579999999951</v>
      </c>
    </row>
    <row r="22" spans="1:7" x14ac:dyDescent="0.3">
      <c r="C22">
        <f>AVERAGE(C1:C21)</f>
        <v>50.61904761904762</v>
      </c>
      <c r="D22">
        <f t="shared" ref="D22:G22" si="0">AVERAGE(D1:D21)</f>
        <v>749.27835226728519</v>
      </c>
      <c r="E22">
        <f t="shared" si="0"/>
        <v>1238.0990024890696</v>
      </c>
      <c r="F22">
        <f t="shared" si="0"/>
        <v>186.8995957463425</v>
      </c>
      <c r="G22">
        <f t="shared" si="0"/>
        <v>37032.377619047613</v>
      </c>
    </row>
    <row r="23" spans="1:7" x14ac:dyDescent="0.3">
      <c r="A23" t="s">
        <v>15</v>
      </c>
      <c r="B23" t="s">
        <v>10</v>
      </c>
      <c r="C23">
        <v>22</v>
      </c>
      <c r="D23">
        <v>61.994545454547485</v>
      </c>
      <c r="E23">
        <v>13.330639511424179</v>
      </c>
      <c r="F23">
        <v>2.8421018933140396</v>
      </c>
      <c r="G23">
        <v>1363.8800000000447</v>
      </c>
    </row>
    <row r="24" spans="1:7" x14ac:dyDescent="0.3">
      <c r="A24" t="s">
        <v>22</v>
      </c>
      <c r="B24" t="s">
        <v>10</v>
      </c>
      <c r="C24">
        <v>10</v>
      </c>
      <c r="D24">
        <v>51.932000000000514</v>
      </c>
      <c r="E24">
        <v>13.983724507839311</v>
      </c>
      <c r="F24">
        <v>4.4220419617089313</v>
      </c>
      <c r="G24">
        <v>519.32000000000517</v>
      </c>
    </row>
    <row r="25" spans="1:7" x14ac:dyDescent="0.3">
      <c r="A25" t="s">
        <v>16</v>
      </c>
      <c r="B25" t="s">
        <v>10</v>
      </c>
      <c r="C25">
        <v>7</v>
      </c>
      <c r="D25">
        <v>51.017142857138033</v>
      </c>
      <c r="E25">
        <v>16.00091425959101</v>
      </c>
      <c r="F25">
        <v>6.0477771257921447</v>
      </c>
      <c r="G25">
        <v>357.11999999996624</v>
      </c>
    </row>
    <row r="26" spans="1:7" x14ac:dyDescent="0.3">
      <c r="A26" t="s">
        <v>35</v>
      </c>
      <c r="B26" t="s">
        <v>10</v>
      </c>
      <c r="C26">
        <v>0</v>
      </c>
      <c r="D26">
        <v>0</v>
      </c>
      <c r="E26">
        <v>0</v>
      </c>
      <c r="F26">
        <v>0</v>
      </c>
      <c r="G26">
        <v>0</v>
      </c>
    </row>
    <row r="27" spans="1:7" x14ac:dyDescent="0.3">
      <c r="A27" t="s">
        <v>17</v>
      </c>
      <c r="B27" t="s">
        <v>10</v>
      </c>
      <c r="C27">
        <v>3</v>
      </c>
      <c r="D27">
        <v>28.106666666667177</v>
      </c>
      <c r="E27">
        <v>13.30728121493321</v>
      </c>
      <c r="F27">
        <v>7.6829623916237395</v>
      </c>
      <c r="G27">
        <v>84.320000000001528</v>
      </c>
    </row>
    <row r="28" spans="1:7" x14ac:dyDescent="0.3">
      <c r="A28" t="s">
        <v>23</v>
      </c>
      <c r="B28" t="s">
        <v>10</v>
      </c>
      <c r="C28">
        <v>4</v>
      </c>
      <c r="D28">
        <v>86.892500000001746</v>
      </c>
      <c r="E28">
        <v>29.925571423117255</v>
      </c>
      <c r="F28">
        <v>14.962785711558627</v>
      </c>
      <c r="G28">
        <v>347.57000000000698</v>
      </c>
    </row>
    <row r="29" spans="1:7" x14ac:dyDescent="0.3">
      <c r="A29" t="s">
        <v>24</v>
      </c>
      <c r="B29" t="s">
        <v>10</v>
      </c>
      <c r="C29">
        <v>1</v>
      </c>
      <c r="D29">
        <v>38.399999999994179</v>
      </c>
      <c r="E29">
        <v>0</v>
      </c>
      <c r="F29">
        <v>0</v>
      </c>
      <c r="G29">
        <v>38.399999999994179</v>
      </c>
    </row>
    <row r="30" spans="1:7" x14ac:dyDescent="0.3">
      <c r="A30" t="s">
        <v>25</v>
      </c>
      <c r="B30" t="s">
        <v>10</v>
      </c>
      <c r="C30">
        <v>5</v>
      </c>
      <c r="D30">
        <v>50.611999999997352</v>
      </c>
      <c r="E30">
        <v>21.583973684196614</v>
      </c>
      <c r="F30">
        <v>9.6526464764860407</v>
      </c>
      <c r="G30">
        <v>253.05999999998676</v>
      </c>
    </row>
    <row r="31" spans="1:7" x14ac:dyDescent="0.3">
      <c r="A31" t="s">
        <v>18</v>
      </c>
      <c r="B31" t="s">
        <v>10</v>
      </c>
      <c r="C31">
        <v>0</v>
      </c>
      <c r="D31">
        <v>0</v>
      </c>
      <c r="E31">
        <v>0</v>
      </c>
      <c r="F31">
        <v>0</v>
      </c>
      <c r="G31">
        <v>0</v>
      </c>
    </row>
    <row r="32" spans="1:7" x14ac:dyDescent="0.3">
      <c r="A32" t="s">
        <v>19</v>
      </c>
      <c r="B32" t="s">
        <v>10</v>
      </c>
      <c r="C32">
        <v>1</v>
      </c>
      <c r="D32">
        <v>64.160000000003492</v>
      </c>
      <c r="E32">
        <v>0</v>
      </c>
      <c r="F32">
        <v>0</v>
      </c>
      <c r="G32">
        <v>64.160000000003492</v>
      </c>
    </row>
    <row r="33" spans="1:7" x14ac:dyDescent="0.3">
      <c r="A33" t="s">
        <v>26</v>
      </c>
      <c r="B33" t="s">
        <v>10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1:7" x14ac:dyDescent="0.3">
      <c r="A34" t="s">
        <v>41</v>
      </c>
      <c r="B34" t="s">
        <v>10</v>
      </c>
      <c r="C34">
        <v>0</v>
      </c>
      <c r="D34">
        <v>0</v>
      </c>
      <c r="E34">
        <v>0</v>
      </c>
      <c r="F34">
        <v>0</v>
      </c>
      <c r="G34">
        <v>0</v>
      </c>
    </row>
    <row r="35" spans="1:7" x14ac:dyDescent="0.3">
      <c r="A35" t="s">
        <v>42</v>
      </c>
      <c r="B35" t="s">
        <v>10</v>
      </c>
      <c r="C35">
        <v>0</v>
      </c>
      <c r="D35">
        <v>0</v>
      </c>
      <c r="E35">
        <v>0</v>
      </c>
      <c r="F35">
        <v>0</v>
      </c>
      <c r="G35">
        <v>0</v>
      </c>
    </row>
    <row r="36" spans="1:7" x14ac:dyDescent="0.3">
      <c r="A36" t="s">
        <v>43</v>
      </c>
      <c r="B36" t="s">
        <v>10</v>
      </c>
      <c r="C36">
        <v>0</v>
      </c>
      <c r="D36">
        <v>0</v>
      </c>
      <c r="E36">
        <v>0</v>
      </c>
      <c r="F36">
        <v>0</v>
      </c>
      <c r="G36">
        <v>0</v>
      </c>
    </row>
    <row r="37" spans="1:7" x14ac:dyDescent="0.3">
      <c r="A37" t="s">
        <v>44</v>
      </c>
      <c r="B37" t="s">
        <v>10</v>
      </c>
      <c r="C37">
        <v>0</v>
      </c>
      <c r="D37">
        <v>0</v>
      </c>
      <c r="E37">
        <v>0</v>
      </c>
      <c r="F37">
        <v>0</v>
      </c>
      <c r="G37">
        <v>0</v>
      </c>
    </row>
    <row r="38" spans="1:7" x14ac:dyDescent="0.3">
      <c r="A38" t="s">
        <v>45</v>
      </c>
      <c r="B38" t="s">
        <v>10</v>
      </c>
      <c r="C38">
        <v>0</v>
      </c>
      <c r="D38">
        <v>0</v>
      </c>
      <c r="E38">
        <v>0</v>
      </c>
      <c r="F38">
        <v>0</v>
      </c>
      <c r="G38">
        <v>0</v>
      </c>
    </row>
    <row r="39" spans="1:7" x14ac:dyDescent="0.3">
      <c r="A39" t="s">
        <v>46</v>
      </c>
      <c r="B39" t="s">
        <v>10</v>
      </c>
      <c r="C39">
        <v>1</v>
      </c>
      <c r="D39">
        <v>53.920000000000073</v>
      </c>
      <c r="E39">
        <v>0</v>
      </c>
      <c r="F39">
        <v>0</v>
      </c>
      <c r="G39">
        <v>53.920000000000073</v>
      </c>
    </row>
    <row r="40" spans="1:7" x14ac:dyDescent="0.3">
      <c r="A40" t="s">
        <v>37</v>
      </c>
      <c r="B40" t="s">
        <v>10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 x14ac:dyDescent="0.3">
      <c r="A41" t="s">
        <v>36</v>
      </c>
      <c r="B41" t="s">
        <v>10</v>
      </c>
      <c r="C41">
        <v>11</v>
      </c>
      <c r="D41">
        <v>40.610909090907874</v>
      </c>
      <c r="E41">
        <v>10.768563000278363</v>
      </c>
      <c r="F41">
        <v>3.2468439093842854</v>
      </c>
      <c r="G41">
        <v>446.71999999998661</v>
      </c>
    </row>
    <row r="42" spans="1:7" x14ac:dyDescent="0.3">
      <c r="A42" t="s">
        <v>39</v>
      </c>
      <c r="B42" t="s">
        <v>10</v>
      </c>
      <c r="C42">
        <v>36</v>
      </c>
      <c r="D42">
        <v>61.342222222222318</v>
      </c>
      <c r="E42">
        <v>18.914768094361076</v>
      </c>
      <c r="F42">
        <v>3.1524613490601792</v>
      </c>
      <c r="G42">
        <v>2208.3200000000033</v>
      </c>
    </row>
    <row r="43" spans="1:7" x14ac:dyDescent="0.3">
      <c r="A43" t="s">
        <v>40</v>
      </c>
      <c r="B43" t="s">
        <v>10</v>
      </c>
      <c r="C43">
        <v>2</v>
      </c>
      <c r="D43">
        <v>80.000000000003638</v>
      </c>
      <c r="E43">
        <v>29.415642097359367</v>
      </c>
      <c r="F43">
        <v>20.799999999999283</v>
      </c>
      <c r="G43">
        <v>160.00000000000728</v>
      </c>
    </row>
    <row r="44" spans="1:7" x14ac:dyDescent="0.3">
      <c r="C44">
        <f>AVERAGE(C23:C43)</f>
        <v>4.9047619047619051</v>
      </c>
      <c r="D44">
        <f t="shared" ref="D44" si="1">AVERAGE(D23:D43)</f>
        <v>31.856570775784945</v>
      </c>
      <c r="E44">
        <f t="shared" ref="E44" si="2">AVERAGE(E23:E43)</f>
        <v>7.9633846568143039</v>
      </c>
      <c r="F44">
        <f t="shared" ref="F44" si="3">AVERAGE(F23:F43)</f>
        <v>3.4671248009012987</v>
      </c>
      <c r="G44">
        <f t="shared" ref="G44" si="4">AVERAGE(G23:G43)</f>
        <v>280.79952380952409</v>
      </c>
    </row>
    <row r="45" spans="1:7" x14ac:dyDescent="0.3">
      <c r="A45" t="s">
        <v>15</v>
      </c>
      <c r="B45" t="s">
        <v>11</v>
      </c>
      <c r="C45">
        <v>22</v>
      </c>
      <c r="D45">
        <v>33.422727272727656</v>
      </c>
      <c r="E45">
        <v>39.379883815860808</v>
      </c>
      <c r="F45">
        <v>8.3958194395422332</v>
      </c>
      <c r="G45">
        <v>735.30000000000837</v>
      </c>
    </row>
    <row r="46" spans="1:7" x14ac:dyDescent="0.3">
      <c r="A46" t="s">
        <v>22</v>
      </c>
      <c r="B46" t="s">
        <v>11</v>
      </c>
      <c r="C46">
        <v>10</v>
      </c>
      <c r="D46">
        <v>44.661999999999715</v>
      </c>
      <c r="E46">
        <v>37.869345797239816</v>
      </c>
      <c r="F46">
        <v>11.975338621980278</v>
      </c>
      <c r="G46">
        <v>446.61999999999716</v>
      </c>
    </row>
    <row r="47" spans="1:7" x14ac:dyDescent="0.3">
      <c r="A47" t="s">
        <v>16</v>
      </c>
      <c r="B47" t="s">
        <v>11</v>
      </c>
      <c r="C47">
        <v>7</v>
      </c>
      <c r="D47">
        <v>90.285714285718441</v>
      </c>
      <c r="E47">
        <v>51.757688915801268</v>
      </c>
      <c r="F47">
        <v>19.562567615236347</v>
      </c>
      <c r="G47">
        <v>632.0000000000291</v>
      </c>
    </row>
    <row r="48" spans="1:7" x14ac:dyDescent="0.3">
      <c r="A48" t="s">
        <v>35</v>
      </c>
      <c r="B48" t="s">
        <v>11</v>
      </c>
      <c r="C48">
        <v>0</v>
      </c>
      <c r="D48">
        <v>0</v>
      </c>
      <c r="E48">
        <v>0</v>
      </c>
      <c r="F48">
        <v>0</v>
      </c>
      <c r="G48">
        <v>0</v>
      </c>
    </row>
    <row r="49" spans="1:7" x14ac:dyDescent="0.3">
      <c r="A49" t="s">
        <v>17</v>
      </c>
      <c r="B49" t="s">
        <v>11</v>
      </c>
      <c r="C49">
        <v>3</v>
      </c>
      <c r="D49">
        <v>108.62666666666398</v>
      </c>
      <c r="E49">
        <v>20.861472463212095</v>
      </c>
      <c r="F49">
        <v>12.044376742327469</v>
      </c>
      <c r="G49">
        <v>325.87999999999192</v>
      </c>
    </row>
    <row r="50" spans="1:7" x14ac:dyDescent="0.3">
      <c r="A50" t="s">
        <v>23</v>
      </c>
      <c r="B50" t="s">
        <v>11</v>
      </c>
      <c r="C50">
        <v>4</v>
      </c>
      <c r="D50">
        <v>24.280000000000655</v>
      </c>
      <c r="E50">
        <v>14.3824337300784</v>
      </c>
      <c r="F50">
        <v>7.1912168650392001</v>
      </c>
      <c r="G50">
        <v>97.120000000002619</v>
      </c>
    </row>
    <row r="51" spans="1:7" x14ac:dyDescent="0.3">
      <c r="A51" t="s">
        <v>24</v>
      </c>
      <c r="B51" t="s">
        <v>11</v>
      </c>
      <c r="C51">
        <v>1</v>
      </c>
      <c r="D51">
        <v>14.880000000004657</v>
      </c>
      <c r="E51">
        <v>0</v>
      </c>
      <c r="F51">
        <v>0</v>
      </c>
      <c r="G51">
        <v>14.880000000004657</v>
      </c>
    </row>
    <row r="52" spans="1:7" x14ac:dyDescent="0.3">
      <c r="A52" t="s">
        <v>25</v>
      </c>
      <c r="B52" t="s">
        <v>11</v>
      </c>
      <c r="C52">
        <v>5</v>
      </c>
      <c r="D52">
        <v>24.0320000000007</v>
      </c>
      <c r="E52">
        <v>5.9150249365459624</v>
      </c>
      <c r="F52">
        <v>2.6452795693446305</v>
      </c>
      <c r="G52">
        <v>120.16000000000349</v>
      </c>
    </row>
    <row r="53" spans="1:7" x14ac:dyDescent="0.3">
      <c r="A53" t="s">
        <v>18</v>
      </c>
      <c r="B53" t="s">
        <v>11</v>
      </c>
      <c r="C53">
        <v>0</v>
      </c>
      <c r="D53">
        <v>0</v>
      </c>
      <c r="E53">
        <v>0</v>
      </c>
      <c r="F53">
        <v>0</v>
      </c>
      <c r="G53">
        <v>0</v>
      </c>
    </row>
    <row r="54" spans="1:7" x14ac:dyDescent="0.3">
      <c r="A54" t="s">
        <v>19</v>
      </c>
      <c r="B54" t="s">
        <v>11</v>
      </c>
      <c r="C54">
        <v>1</v>
      </c>
      <c r="D54">
        <v>13.759999999994761</v>
      </c>
      <c r="E54">
        <v>0</v>
      </c>
      <c r="F54">
        <v>0</v>
      </c>
      <c r="G54">
        <v>13.759999999994761</v>
      </c>
    </row>
    <row r="55" spans="1:7" x14ac:dyDescent="0.3">
      <c r="A55" t="s">
        <v>26</v>
      </c>
      <c r="B55" t="s">
        <v>11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 x14ac:dyDescent="0.3">
      <c r="A56" t="s">
        <v>41</v>
      </c>
      <c r="B56" t="s">
        <v>11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x14ac:dyDescent="0.3">
      <c r="A57" t="s">
        <v>42</v>
      </c>
      <c r="B57" t="s">
        <v>11</v>
      </c>
      <c r="C57">
        <v>0</v>
      </c>
      <c r="D57">
        <v>0</v>
      </c>
      <c r="E57">
        <v>0</v>
      </c>
      <c r="F57">
        <v>0</v>
      </c>
      <c r="G57">
        <v>0</v>
      </c>
    </row>
    <row r="58" spans="1:7" x14ac:dyDescent="0.3">
      <c r="A58" t="s">
        <v>43</v>
      </c>
      <c r="B58" t="s">
        <v>11</v>
      </c>
      <c r="C58">
        <v>0</v>
      </c>
      <c r="D58">
        <v>0</v>
      </c>
      <c r="E58">
        <v>0</v>
      </c>
      <c r="F58">
        <v>0</v>
      </c>
      <c r="G58">
        <v>0</v>
      </c>
    </row>
    <row r="59" spans="1:7" x14ac:dyDescent="0.3">
      <c r="A59" t="s">
        <v>44</v>
      </c>
      <c r="B59" t="s">
        <v>11</v>
      </c>
      <c r="C59">
        <v>0</v>
      </c>
      <c r="D59">
        <v>0</v>
      </c>
      <c r="E59">
        <v>0</v>
      </c>
      <c r="F59">
        <v>0</v>
      </c>
      <c r="G59">
        <v>0</v>
      </c>
    </row>
    <row r="60" spans="1:7" x14ac:dyDescent="0.3">
      <c r="A60" t="s">
        <v>45</v>
      </c>
      <c r="B60" t="s">
        <v>11</v>
      </c>
      <c r="C60">
        <v>0</v>
      </c>
      <c r="D60">
        <v>0</v>
      </c>
      <c r="E60">
        <v>0</v>
      </c>
      <c r="F60">
        <v>0</v>
      </c>
      <c r="G60">
        <v>0</v>
      </c>
    </row>
    <row r="61" spans="1:7" x14ac:dyDescent="0.3">
      <c r="A61" t="s">
        <v>46</v>
      </c>
      <c r="B61" t="s">
        <v>11</v>
      </c>
      <c r="C61">
        <v>1</v>
      </c>
      <c r="D61">
        <v>15.840000000000146</v>
      </c>
      <c r="E61">
        <v>0</v>
      </c>
      <c r="F61">
        <v>0</v>
      </c>
      <c r="G61">
        <v>15.840000000000146</v>
      </c>
    </row>
    <row r="62" spans="1:7" x14ac:dyDescent="0.3">
      <c r="A62" t="s">
        <v>37</v>
      </c>
      <c r="B62" t="s">
        <v>11</v>
      </c>
      <c r="C62">
        <v>0</v>
      </c>
      <c r="D62">
        <v>0</v>
      </c>
      <c r="E62">
        <v>0</v>
      </c>
      <c r="F62">
        <v>0</v>
      </c>
      <c r="G62">
        <v>0</v>
      </c>
    </row>
    <row r="63" spans="1:7" x14ac:dyDescent="0.3">
      <c r="A63" t="s">
        <v>36</v>
      </c>
      <c r="B63" t="s">
        <v>11</v>
      </c>
      <c r="C63">
        <v>11</v>
      </c>
      <c r="D63">
        <v>112.74181818182048</v>
      </c>
      <c r="E63">
        <v>59.795117830501368</v>
      </c>
      <c r="F63">
        <v>18.028906376260277</v>
      </c>
      <c r="G63">
        <v>1240.1600000000253</v>
      </c>
    </row>
    <row r="64" spans="1:7" x14ac:dyDescent="0.3">
      <c r="A64" t="s">
        <v>39</v>
      </c>
      <c r="B64" t="s">
        <v>11</v>
      </c>
      <c r="C64">
        <v>36</v>
      </c>
      <c r="D64">
        <v>71.720277777775962</v>
      </c>
      <c r="E64">
        <v>49.062957017987721</v>
      </c>
      <c r="F64">
        <v>8.177159502997954</v>
      </c>
      <c r="G64">
        <v>2581.9299999999348</v>
      </c>
    </row>
    <row r="65" spans="1:7" x14ac:dyDescent="0.3">
      <c r="A65" t="s">
        <v>40</v>
      </c>
      <c r="B65" t="s">
        <v>11</v>
      </c>
      <c r="C65">
        <v>2</v>
      </c>
      <c r="D65">
        <v>24.319999999999709</v>
      </c>
      <c r="E65">
        <v>2.2627416997948941</v>
      </c>
      <c r="F65">
        <v>1.5999999999985448</v>
      </c>
      <c r="G65">
        <v>48.639999999999418</v>
      </c>
    </row>
    <row r="66" spans="1:7" x14ac:dyDescent="0.3">
      <c r="C66">
        <f>AVERAGE(C45:C65)</f>
        <v>4.9047619047619051</v>
      </c>
      <c r="D66">
        <f t="shared" ref="D66" si="5">AVERAGE(D45:D65)</f>
        <v>27.551009723081279</v>
      </c>
      <c r="E66">
        <f t="shared" ref="E66" si="6">AVERAGE(E45:E65)</f>
        <v>13.39460315271535</v>
      </c>
      <c r="F66">
        <f t="shared" ref="F66" si="7">AVERAGE(F45:F65)</f>
        <v>4.2676507015584253</v>
      </c>
      <c r="G66">
        <f t="shared" ref="G66" si="8">AVERAGE(G45:G65)</f>
        <v>298.68047619047582</v>
      </c>
    </row>
    <row r="67" spans="1:7" x14ac:dyDescent="0.3">
      <c r="A67" t="s">
        <v>15</v>
      </c>
      <c r="B67" t="s">
        <v>12</v>
      </c>
      <c r="C67">
        <v>18</v>
      </c>
      <c r="D67">
        <v>5351.1916666666666</v>
      </c>
      <c r="E67">
        <v>4514.7501135464454</v>
      </c>
      <c r="F67">
        <v>1064.1368068838092</v>
      </c>
      <c r="G67">
        <v>96321.45</v>
      </c>
    </row>
    <row r="68" spans="1:7" x14ac:dyDescent="0.3">
      <c r="A68" t="s">
        <v>22</v>
      </c>
      <c r="B68" t="s">
        <v>12</v>
      </c>
      <c r="C68">
        <v>10</v>
      </c>
      <c r="D68">
        <v>5932.386999999997</v>
      </c>
      <c r="E68">
        <v>4306.8397200346089</v>
      </c>
      <c r="F68">
        <v>1361.942303259128</v>
      </c>
      <c r="G68">
        <v>59323.869999999966</v>
      </c>
    </row>
    <row r="69" spans="1:7" x14ac:dyDescent="0.3">
      <c r="A69" t="s">
        <v>16</v>
      </c>
      <c r="B69" t="s">
        <v>12</v>
      </c>
      <c r="C69">
        <v>5</v>
      </c>
      <c r="D69">
        <v>4122.1759999999977</v>
      </c>
      <c r="E69">
        <v>3954.0982876605403</v>
      </c>
      <c r="F69">
        <v>1768.3265121848972</v>
      </c>
      <c r="G69">
        <v>20610.87999999999</v>
      </c>
    </row>
    <row r="70" spans="1:7" x14ac:dyDescent="0.3">
      <c r="A70" t="s">
        <v>35</v>
      </c>
      <c r="B70" t="s">
        <v>12</v>
      </c>
      <c r="C70">
        <v>0</v>
      </c>
      <c r="D70">
        <v>0</v>
      </c>
      <c r="E70">
        <v>0</v>
      </c>
      <c r="F70">
        <v>0</v>
      </c>
      <c r="G70">
        <v>0</v>
      </c>
    </row>
    <row r="71" spans="1:7" x14ac:dyDescent="0.3">
      <c r="A71" t="s">
        <v>17</v>
      </c>
      <c r="B71" t="s">
        <v>12</v>
      </c>
      <c r="C71">
        <v>3</v>
      </c>
      <c r="D71">
        <v>26168.960000000003</v>
      </c>
      <c r="E71">
        <v>12745.259063479234</v>
      </c>
      <c r="F71">
        <v>7358.4787511912537</v>
      </c>
      <c r="G71">
        <v>78506.880000000005</v>
      </c>
    </row>
    <row r="72" spans="1:7" x14ac:dyDescent="0.3">
      <c r="A72" t="s">
        <v>23</v>
      </c>
      <c r="B72" t="s">
        <v>12</v>
      </c>
      <c r="C72">
        <v>4</v>
      </c>
      <c r="D72">
        <v>3372.4199999999946</v>
      </c>
      <c r="E72">
        <v>1178.2260593790947</v>
      </c>
      <c r="F72">
        <v>589.11302968954737</v>
      </c>
      <c r="G72">
        <v>13489.679999999978</v>
      </c>
    </row>
    <row r="73" spans="1:7" x14ac:dyDescent="0.3">
      <c r="A73" t="s">
        <v>24</v>
      </c>
      <c r="B73" t="s">
        <v>12</v>
      </c>
      <c r="C73">
        <v>1</v>
      </c>
      <c r="D73">
        <v>3163.0400000000009</v>
      </c>
      <c r="E73">
        <v>0</v>
      </c>
      <c r="F73">
        <v>0</v>
      </c>
      <c r="G73">
        <v>3163.0400000000009</v>
      </c>
    </row>
    <row r="74" spans="1:7" x14ac:dyDescent="0.3">
      <c r="A74" t="s">
        <v>25</v>
      </c>
      <c r="B74" t="s">
        <v>12</v>
      </c>
      <c r="C74">
        <v>5</v>
      </c>
      <c r="D74">
        <v>4077.9020000000005</v>
      </c>
      <c r="E74">
        <v>4267.8120026624883</v>
      </c>
      <c r="F74">
        <v>1908.6235506285673</v>
      </c>
      <c r="G74">
        <v>20389.510000000002</v>
      </c>
    </row>
    <row r="75" spans="1:7" x14ac:dyDescent="0.3">
      <c r="A75" t="s">
        <v>18</v>
      </c>
      <c r="B75" t="s">
        <v>12</v>
      </c>
      <c r="C75">
        <v>0</v>
      </c>
      <c r="D75">
        <v>0</v>
      </c>
      <c r="E75">
        <v>0</v>
      </c>
      <c r="F75">
        <v>0</v>
      </c>
      <c r="G75">
        <v>0</v>
      </c>
    </row>
    <row r="76" spans="1:7" x14ac:dyDescent="0.3">
      <c r="A76" t="s">
        <v>19</v>
      </c>
      <c r="B76" t="s">
        <v>12</v>
      </c>
      <c r="C76">
        <v>1</v>
      </c>
      <c r="D76">
        <v>6444.960000000021</v>
      </c>
      <c r="E76">
        <v>0</v>
      </c>
      <c r="F76">
        <v>0</v>
      </c>
      <c r="G76">
        <v>6444.960000000021</v>
      </c>
    </row>
    <row r="77" spans="1:7" x14ac:dyDescent="0.3">
      <c r="A77" t="s">
        <v>26</v>
      </c>
      <c r="B77" t="s">
        <v>12</v>
      </c>
      <c r="C77">
        <v>0</v>
      </c>
      <c r="D77">
        <v>0</v>
      </c>
      <c r="E77">
        <v>0</v>
      </c>
      <c r="F77">
        <v>0</v>
      </c>
      <c r="G77">
        <v>0</v>
      </c>
    </row>
    <row r="78" spans="1:7" x14ac:dyDescent="0.3">
      <c r="A78" t="s">
        <v>41</v>
      </c>
      <c r="B78" t="s">
        <v>12</v>
      </c>
      <c r="C78">
        <v>0</v>
      </c>
      <c r="D78">
        <v>0</v>
      </c>
      <c r="E78">
        <v>0</v>
      </c>
      <c r="F78">
        <v>0</v>
      </c>
      <c r="G78">
        <v>0</v>
      </c>
    </row>
    <row r="79" spans="1:7" x14ac:dyDescent="0.3">
      <c r="A79" t="s">
        <v>42</v>
      </c>
      <c r="B79" t="s">
        <v>12</v>
      </c>
      <c r="C79">
        <v>0</v>
      </c>
      <c r="D79">
        <v>0</v>
      </c>
      <c r="E79">
        <v>0</v>
      </c>
      <c r="F79">
        <v>0</v>
      </c>
      <c r="G79">
        <v>0</v>
      </c>
    </row>
    <row r="80" spans="1:7" x14ac:dyDescent="0.3">
      <c r="A80" t="s">
        <v>43</v>
      </c>
      <c r="B80" t="s">
        <v>12</v>
      </c>
      <c r="C80">
        <v>0</v>
      </c>
      <c r="D80">
        <v>0</v>
      </c>
      <c r="E80">
        <v>0</v>
      </c>
      <c r="F80">
        <v>0</v>
      </c>
      <c r="G80">
        <v>0</v>
      </c>
    </row>
    <row r="81" spans="1:7" x14ac:dyDescent="0.3">
      <c r="A81" t="s">
        <v>44</v>
      </c>
      <c r="B81" t="s">
        <v>12</v>
      </c>
      <c r="C81">
        <v>0</v>
      </c>
      <c r="D81">
        <v>0</v>
      </c>
      <c r="E81">
        <v>0</v>
      </c>
      <c r="F81">
        <v>0</v>
      </c>
      <c r="G81">
        <v>0</v>
      </c>
    </row>
    <row r="82" spans="1:7" x14ac:dyDescent="0.3">
      <c r="A82" t="s">
        <v>45</v>
      </c>
      <c r="B82" t="s">
        <v>12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 x14ac:dyDescent="0.3">
      <c r="A83" t="s">
        <v>46</v>
      </c>
      <c r="B83" t="s">
        <v>12</v>
      </c>
      <c r="C83">
        <v>1</v>
      </c>
      <c r="D83">
        <v>1773.2800000000007</v>
      </c>
      <c r="E83">
        <v>0</v>
      </c>
      <c r="F83">
        <v>0</v>
      </c>
      <c r="G83">
        <v>1773.2800000000007</v>
      </c>
    </row>
    <row r="84" spans="1:7" x14ac:dyDescent="0.3">
      <c r="A84" t="s">
        <v>37</v>
      </c>
      <c r="B84" t="s">
        <v>12</v>
      </c>
      <c r="C84">
        <v>0</v>
      </c>
      <c r="D84">
        <v>0</v>
      </c>
      <c r="E84">
        <v>0</v>
      </c>
      <c r="F84">
        <v>0</v>
      </c>
      <c r="G84">
        <v>0</v>
      </c>
    </row>
    <row r="85" spans="1:7" x14ac:dyDescent="0.3">
      <c r="A85" t="s">
        <v>36</v>
      </c>
      <c r="B85" t="s">
        <v>12</v>
      </c>
      <c r="C85">
        <v>10</v>
      </c>
      <c r="D85">
        <v>5866.271999999999</v>
      </c>
      <c r="E85">
        <v>7681.5848923177591</v>
      </c>
      <c r="F85">
        <v>2429.1304299663375</v>
      </c>
      <c r="G85">
        <v>58662.719999999987</v>
      </c>
    </row>
    <row r="86" spans="1:7" x14ac:dyDescent="0.3">
      <c r="A86" t="s">
        <v>39</v>
      </c>
      <c r="B86" t="s">
        <v>12</v>
      </c>
      <c r="C86">
        <v>24</v>
      </c>
      <c r="D86">
        <v>1585.6025000000009</v>
      </c>
      <c r="E86">
        <v>2538.5656627936996</v>
      </c>
      <c r="F86">
        <v>518.18254603289563</v>
      </c>
      <c r="G86">
        <v>38054.460000000021</v>
      </c>
    </row>
    <row r="87" spans="1:7" x14ac:dyDescent="0.3">
      <c r="A87" t="s">
        <v>40</v>
      </c>
      <c r="B87" t="s">
        <v>12</v>
      </c>
      <c r="C87">
        <v>1</v>
      </c>
      <c r="D87">
        <v>10448.959999999999</v>
      </c>
      <c r="E87">
        <v>0</v>
      </c>
      <c r="F87">
        <v>0</v>
      </c>
      <c r="G87">
        <v>10448.959999999999</v>
      </c>
    </row>
    <row r="88" spans="1:7" x14ac:dyDescent="0.3">
      <c r="C88">
        <f>AVERAGE(C67:C87)</f>
        <v>3.9523809523809526</v>
      </c>
      <c r="D88">
        <f t="shared" ref="D88" si="9">AVERAGE(D67:D87)</f>
        <v>3728.9119603174609</v>
      </c>
      <c r="E88">
        <f t="shared" ref="E88" si="10">AVERAGE(E67:E87)</f>
        <v>1961.2921810416128</v>
      </c>
      <c r="F88">
        <f t="shared" ref="F88" si="11">AVERAGE(F67:F87)</f>
        <v>809.42542523030647</v>
      </c>
      <c r="G88">
        <f t="shared" ref="G88" si="12">AVERAGE(G67:G87)</f>
        <v>19389.98523809524</v>
      </c>
    </row>
    <row r="89" spans="1:7" x14ac:dyDescent="0.3">
      <c r="A89" t="s">
        <v>15</v>
      </c>
      <c r="B89" t="s">
        <v>13</v>
      </c>
      <c r="C89">
        <v>3</v>
      </c>
      <c r="D89">
        <v>756.53333333333251</v>
      </c>
      <c r="E89">
        <v>872.40616351177516</v>
      </c>
      <c r="F89">
        <v>503.68393334621209</v>
      </c>
      <c r="G89">
        <v>2269.5999999999976</v>
      </c>
    </row>
    <row r="90" spans="1:7" x14ac:dyDescent="0.3">
      <c r="A90" t="s">
        <v>22</v>
      </c>
      <c r="B90" t="s">
        <v>13</v>
      </c>
      <c r="C90">
        <v>4</v>
      </c>
      <c r="D90">
        <v>653.60000000000036</v>
      </c>
      <c r="E90">
        <v>172.37810224426195</v>
      </c>
      <c r="F90">
        <v>86.189051122130977</v>
      </c>
      <c r="G90">
        <v>2614.4000000000015</v>
      </c>
    </row>
    <row r="91" spans="1:7" x14ac:dyDescent="0.3">
      <c r="A91" t="s">
        <v>16</v>
      </c>
      <c r="B91" t="s">
        <v>13</v>
      </c>
      <c r="C91">
        <v>8</v>
      </c>
      <c r="D91">
        <v>4324.1225000000004</v>
      </c>
      <c r="E91">
        <v>6696.578951336166</v>
      </c>
      <c r="F91">
        <v>2367.5981936204507</v>
      </c>
      <c r="G91">
        <v>34592.980000000003</v>
      </c>
    </row>
    <row r="92" spans="1:7" x14ac:dyDescent="0.3">
      <c r="A92" t="s">
        <v>35</v>
      </c>
      <c r="B92" t="s">
        <v>13</v>
      </c>
      <c r="C92">
        <v>11</v>
      </c>
      <c r="D92">
        <v>2103.6027272727279</v>
      </c>
      <c r="E92">
        <v>2595.6944316621357</v>
      </c>
      <c r="F92">
        <v>782.6313182034645</v>
      </c>
      <c r="G92">
        <v>23139.630000000005</v>
      </c>
    </row>
    <row r="93" spans="1:7" x14ac:dyDescent="0.3">
      <c r="A93" t="s">
        <v>17</v>
      </c>
      <c r="B93" t="s">
        <v>13</v>
      </c>
      <c r="C93">
        <v>2</v>
      </c>
      <c r="D93">
        <v>1587.3600000000001</v>
      </c>
      <c r="E93">
        <v>2071.9925745040696</v>
      </c>
      <c r="F93">
        <v>1465.1200000000003</v>
      </c>
      <c r="G93">
        <v>3174.7200000000003</v>
      </c>
    </row>
    <row r="94" spans="1:7" x14ac:dyDescent="0.3">
      <c r="A94" t="s">
        <v>23</v>
      </c>
      <c r="B94" t="s">
        <v>13</v>
      </c>
      <c r="C94">
        <v>19</v>
      </c>
      <c r="D94">
        <v>1225.6231578947363</v>
      </c>
      <c r="E94">
        <v>1496.2310409085774</v>
      </c>
      <c r="F94">
        <v>343.25894228995577</v>
      </c>
      <c r="G94">
        <v>23286.839999999989</v>
      </c>
    </row>
    <row r="95" spans="1:7" x14ac:dyDescent="0.3">
      <c r="A95" t="s">
        <v>24</v>
      </c>
      <c r="B95" t="s">
        <v>13</v>
      </c>
      <c r="C95">
        <v>15</v>
      </c>
      <c r="D95">
        <v>993.26266666666561</v>
      </c>
      <c r="E95">
        <v>808.26456590176883</v>
      </c>
      <c r="F95">
        <v>208.69301353780784</v>
      </c>
      <c r="G95">
        <v>14898.939999999984</v>
      </c>
    </row>
    <row r="96" spans="1:7" x14ac:dyDescent="0.3">
      <c r="A96" t="s">
        <v>25</v>
      </c>
      <c r="B96" t="s">
        <v>13</v>
      </c>
      <c r="C96">
        <v>13</v>
      </c>
      <c r="D96">
        <v>1346.9199999999987</v>
      </c>
      <c r="E96">
        <v>1203.1164102515879</v>
      </c>
      <c r="F96">
        <v>333.68445442417453</v>
      </c>
      <c r="G96">
        <v>17509.959999999985</v>
      </c>
    </row>
    <row r="97" spans="1:7" x14ac:dyDescent="0.3">
      <c r="A97" t="s">
        <v>18</v>
      </c>
      <c r="B97" t="s">
        <v>13</v>
      </c>
      <c r="C97">
        <v>10</v>
      </c>
      <c r="D97">
        <v>2772.752</v>
      </c>
      <c r="E97">
        <v>1669.4967452285996</v>
      </c>
      <c r="F97">
        <v>527.94122611602211</v>
      </c>
      <c r="G97">
        <v>27727.52</v>
      </c>
    </row>
    <row r="98" spans="1:7" x14ac:dyDescent="0.3">
      <c r="A98" t="s">
        <v>19</v>
      </c>
      <c r="B98" t="s">
        <v>13</v>
      </c>
      <c r="C98">
        <v>14</v>
      </c>
      <c r="D98">
        <v>967.62357142857218</v>
      </c>
      <c r="E98">
        <v>991.13791220462417</v>
      </c>
      <c r="F98">
        <v>264.89274932229529</v>
      </c>
      <c r="G98">
        <v>13546.73000000001</v>
      </c>
    </row>
    <row r="99" spans="1:7" x14ac:dyDescent="0.3">
      <c r="A99" t="s">
        <v>26</v>
      </c>
      <c r="B99" t="s">
        <v>13</v>
      </c>
      <c r="C99">
        <v>18</v>
      </c>
      <c r="D99">
        <v>2256.2844444444449</v>
      </c>
      <c r="E99">
        <v>3017.8082550756299</v>
      </c>
      <c r="F99">
        <v>711.30422716157341</v>
      </c>
      <c r="G99">
        <v>40613.12000000001</v>
      </c>
    </row>
    <row r="100" spans="1:7" x14ac:dyDescent="0.3">
      <c r="A100" t="s">
        <v>41</v>
      </c>
      <c r="B100" t="s">
        <v>13</v>
      </c>
      <c r="C100">
        <v>15</v>
      </c>
      <c r="D100">
        <v>6912.4406666666655</v>
      </c>
      <c r="E100">
        <v>10534.020071988843</v>
      </c>
      <c r="F100">
        <v>2719.8722871618297</v>
      </c>
      <c r="G100">
        <v>103686.60999999999</v>
      </c>
    </row>
    <row r="101" spans="1:7" x14ac:dyDescent="0.3">
      <c r="A101" t="s">
        <v>42</v>
      </c>
      <c r="B101" t="s">
        <v>13</v>
      </c>
      <c r="C101">
        <v>10</v>
      </c>
      <c r="D101">
        <v>2861.820999999999</v>
      </c>
      <c r="E101">
        <v>3631.5845000050144</v>
      </c>
      <c r="F101">
        <v>1148.407853537961</v>
      </c>
      <c r="G101">
        <v>28618.209999999992</v>
      </c>
    </row>
    <row r="102" spans="1:7" x14ac:dyDescent="0.3">
      <c r="A102" t="s">
        <v>43</v>
      </c>
      <c r="B102" t="s">
        <v>13</v>
      </c>
      <c r="C102">
        <v>18</v>
      </c>
      <c r="D102">
        <v>1078.0444444444477</v>
      </c>
      <c r="E102">
        <v>830.26122481897517</v>
      </c>
      <c r="F102">
        <v>195.69444740858202</v>
      </c>
      <c r="G102">
        <v>19404.800000000057</v>
      </c>
    </row>
    <row r="103" spans="1:7" x14ac:dyDescent="0.3">
      <c r="A103" t="s">
        <v>44</v>
      </c>
      <c r="B103" t="s">
        <v>13</v>
      </c>
      <c r="C103">
        <v>5</v>
      </c>
      <c r="D103">
        <v>1638.0120000000049</v>
      </c>
      <c r="E103">
        <v>1013.9515780943369</v>
      </c>
      <c r="F103">
        <v>453.45293090242478</v>
      </c>
      <c r="G103">
        <v>8190.060000000025</v>
      </c>
    </row>
    <row r="104" spans="1:7" x14ac:dyDescent="0.3">
      <c r="A104" t="s">
        <v>45</v>
      </c>
      <c r="B104" t="s">
        <v>13</v>
      </c>
      <c r="C104">
        <v>17</v>
      </c>
      <c r="D104">
        <v>2284.8676470588211</v>
      </c>
      <c r="E104">
        <v>4227.7568728457081</v>
      </c>
      <c r="F104">
        <v>1025.3816556572863</v>
      </c>
      <c r="G104">
        <v>38842.749999999956</v>
      </c>
    </row>
    <row r="105" spans="1:7" x14ac:dyDescent="0.3">
      <c r="A105" t="s">
        <v>46</v>
      </c>
      <c r="B105" t="s">
        <v>13</v>
      </c>
      <c r="C105">
        <v>7</v>
      </c>
      <c r="D105">
        <v>2438.2628571428545</v>
      </c>
      <c r="E105">
        <v>3088.6470996306984</v>
      </c>
      <c r="F105">
        <v>1167.398873323395</v>
      </c>
      <c r="G105">
        <v>17067.839999999982</v>
      </c>
    </row>
    <row r="106" spans="1:7" x14ac:dyDescent="0.3">
      <c r="A106" t="s">
        <v>37</v>
      </c>
      <c r="B106" t="s">
        <v>13</v>
      </c>
      <c r="C106">
        <v>9</v>
      </c>
      <c r="D106">
        <v>3637.2666666666687</v>
      </c>
      <c r="E106">
        <v>2959.2362830973784</v>
      </c>
      <c r="F106">
        <v>986.41209436579277</v>
      </c>
      <c r="G106">
        <v>32735.40000000002</v>
      </c>
    </row>
    <row r="107" spans="1:7" x14ac:dyDescent="0.3">
      <c r="A107" t="s">
        <v>36</v>
      </c>
      <c r="B107" t="s">
        <v>13</v>
      </c>
      <c r="C107">
        <v>11</v>
      </c>
      <c r="D107">
        <v>789.81818181818051</v>
      </c>
      <c r="E107">
        <v>556.46578140651661</v>
      </c>
      <c r="F107">
        <v>167.78074596339474</v>
      </c>
      <c r="G107">
        <v>8687.9999999999854</v>
      </c>
    </row>
    <row r="108" spans="1:7" x14ac:dyDescent="0.3">
      <c r="A108" t="s">
        <v>39</v>
      </c>
      <c r="B108" t="s">
        <v>13</v>
      </c>
      <c r="C108">
        <v>13</v>
      </c>
      <c r="D108">
        <v>1064.9476923076925</v>
      </c>
      <c r="E108">
        <v>791.1263827201675</v>
      </c>
      <c r="F108">
        <v>219.41897986691632</v>
      </c>
      <c r="G108">
        <v>13844.320000000002</v>
      </c>
    </row>
    <row r="109" spans="1:7" x14ac:dyDescent="0.3">
      <c r="A109" t="s">
        <v>40</v>
      </c>
      <c r="B109" t="s">
        <v>13</v>
      </c>
      <c r="C109">
        <v>15</v>
      </c>
      <c r="D109">
        <v>946.84800000000109</v>
      </c>
      <c r="E109">
        <v>546.32949706198133</v>
      </c>
      <c r="F109">
        <v>141.06166957752851</v>
      </c>
      <c r="G109">
        <v>14202.720000000016</v>
      </c>
    </row>
    <row r="110" spans="1:7" x14ac:dyDescent="0.3">
      <c r="C110">
        <f>AVERAGE(C89:C109)</f>
        <v>11.285714285714286</v>
      </c>
      <c r="D110">
        <f t="shared" ref="D110" si="13">AVERAGE(D89:D109)</f>
        <v>2030.4768360545629</v>
      </c>
      <c r="E110">
        <f t="shared" ref="E110" si="14">AVERAGE(E89:E109)</f>
        <v>2370.2135449761345</v>
      </c>
      <c r="F110">
        <f t="shared" ref="F110" si="15">AVERAGE(F89:F109)</f>
        <v>753.32755461472368</v>
      </c>
      <c r="G110">
        <f t="shared" ref="G110" si="16">AVERAGE(G89:G109)</f>
        <v>23269.292857142853</v>
      </c>
    </row>
    <row r="111" spans="1:7" x14ac:dyDescent="0.3">
      <c r="A111" t="s">
        <v>15</v>
      </c>
      <c r="B111" t="s">
        <v>14</v>
      </c>
      <c r="C111">
        <v>52</v>
      </c>
      <c r="D111">
        <v>241.14865384615379</v>
      </c>
      <c r="E111">
        <v>366.01734268366522</v>
      </c>
      <c r="F111">
        <v>50.757472952116508</v>
      </c>
      <c r="G111">
        <v>12539.729999999998</v>
      </c>
    </row>
    <row r="112" spans="1:7" x14ac:dyDescent="0.3">
      <c r="A112" t="s">
        <v>22</v>
      </c>
      <c r="B112" t="s">
        <v>14</v>
      </c>
      <c r="C112">
        <v>111</v>
      </c>
      <c r="D112">
        <v>399.12063063063039</v>
      </c>
      <c r="E112">
        <v>732.12317188035036</v>
      </c>
      <c r="F112">
        <v>69.490056246591564</v>
      </c>
      <c r="G112">
        <v>44302.38999999997</v>
      </c>
    </row>
    <row r="113" spans="1:7" x14ac:dyDescent="0.3">
      <c r="A113" t="s">
        <v>16</v>
      </c>
      <c r="B113" t="s">
        <v>14</v>
      </c>
      <c r="C113">
        <v>28</v>
      </c>
      <c r="D113">
        <v>2811.6057142857139</v>
      </c>
      <c r="E113">
        <v>3687.5722239238958</v>
      </c>
      <c r="F113">
        <v>696.88564614942959</v>
      </c>
      <c r="G113">
        <v>78724.959999999992</v>
      </c>
    </row>
    <row r="114" spans="1:7" x14ac:dyDescent="0.3">
      <c r="A114" t="s">
        <v>35</v>
      </c>
      <c r="B114" t="s">
        <v>14</v>
      </c>
      <c r="C114">
        <v>40</v>
      </c>
      <c r="D114">
        <v>2447.4625000000001</v>
      </c>
      <c r="E114">
        <v>4670.8228221482868</v>
      </c>
      <c r="F114">
        <v>738.52193325420751</v>
      </c>
      <c r="G114">
        <v>97898.5</v>
      </c>
    </row>
    <row r="115" spans="1:7" x14ac:dyDescent="0.3">
      <c r="A115" t="s">
        <v>17</v>
      </c>
      <c r="B115" t="s">
        <v>14</v>
      </c>
      <c r="C115">
        <v>15</v>
      </c>
      <c r="D115">
        <v>3834.4106666666671</v>
      </c>
      <c r="E115">
        <v>4420.6288390122372</v>
      </c>
      <c r="F115">
        <v>1141.4014582172415</v>
      </c>
      <c r="G115">
        <v>57516.160000000003</v>
      </c>
    </row>
    <row r="116" spans="1:7" x14ac:dyDescent="0.3">
      <c r="A116" t="s">
        <v>23</v>
      </c>
      <c r="B116" t="s">
        <v>14</v>
      </c>
      <c r="C116">
        <v>40</v>
      </c>
      <c r="D116">
        <v>572.75574999999958</v>
      </c>
      <c r="E116">
        <v>739.49653214591387</v>
      </c>
      <c r="F116">
        <v>116.92466816885056</v>
      </c>
      <c r="G116">
        <v>22910.229999999981</v>
      </c>
    </row>
    <row r="117" spans="1:7" x14ac:dyDescent="0.3">
      <c r="A117" t="s">
        <v>24</v>
      </c>
      <c r="B117" t="s">
        <v>14</v>
      </c>
      <c r="C117">
        <v>49</v>
      </c>
      <c r="D117">
        <v>1137.3573469387757</v>
      </c>
      <c r="E117">
        <v>4010.1181948955564</v>
      </c>
      <c r="F117">
        <v>572.87402784222229</v>
      </c>
      <c r="G117">
        <v>55730.510000000009</v>
      </c>
    </row>
    <row r="118" spans="1:7" x14ac:dyDescent="0.3">
      <c r="A118" t="s">
        <v>25</v>
      </c>
      <c r="B118" t="s">
        <v>14</v>
      </c>
      <c r="C118">
        <v>36</v>
      </c>
      <c r="D118">
        <v>1429.6869444444449</v>
      </c>
      <c r="E118">
        <v>2603.6063570273559</v>
      </c>
      <c r="F118">
        <v>433.93439283789263</v>
      </c>
      <c r="G118">
        <v>51468.730000000018</v>
      </c>
    </row>
    <row r="119" spans="1:7" x14ac:dyDescent="0.3">
      <c r="A119" t="s">
        <v>18</v>
      </c>
      <c r="B119" t="s">
        <v>14</v>
      </c>
      <c r="C119">
        <v>28</v>
      </c>
      <c r="D119">
        <v>3648.6121428571396</v>
      </c>
      <c r="E119">
        <v>3527.0980328586329</v>
      </c>
      <c r="F119">
        <v>666.55887462064754</v>
      </c>
      <c r="G119">
        <v>102161.13999999991</v>
      </c>
    </row>
    <row r="120" spans="1:7" x14ac:dyDescent="0.3">
      <c r="A120" t="s">
        <v>19</v>
      </c>
      <c r="B120" t="s">
        <v>14</v>
      </c>
      <c r="C120">
        <v>40</v>
      </c>
      <c r="D120">
        <v>2131.3712500000011</v>
      </c>
      <c r="E120">
        <v>1680.989315494329</v>
      </c>
      <c r="F120">
        <v>265.78774796847262</v>
      </c>
      <c r="G120">
        <v>85254.850000000035</v>
      </c>
    </row>
    <row r="121" spans="1:7" x14ac:dyDescent="0.3">
      <c r="A121" t="s">
        <v>26</v>
      </c>
      <c r="B121" t="s">
        <v>14</v>
      </c>
      <c r="C121">
        <v>30</v>
      </c>
      <c r="D121">
        <v>2876.5969999999993</v>
      </c>
      <c r="E121">
        <v>2653.9101766406648</v>
      </c>
      <c r="F121">
        <v>484.53548977953733</v>
      </c>
      <c r="G121">
        <v>86297.909999999974</v>
      </c>
    </row>
    <row r="122" spans="1:7" x14ac:dyDescent="0.3">
      <c r="A122" t="s">
        <v>41</v>
      </c>
      <c r="B122" t="s">
        <v>14</v>
      </c>
      <c r="C122">
        <v>15</v>
      </c>
      <c r="D122">
        <v>2789.0440000000012</v>
      </c>
      <c r="E122">
        <v>2777.7557663537359</v>
      </c>
      <c r="F122">
        <v>717.21345486130929</v>
      </c>
      <c r="G122">
        <v>41835.660000000018</v>
      </c>
    </row>
    <row r="123" spans="1:7" x14ac:dyDescent="0.3">
      <c r="A123" t="s">
        <v>42</v>
      </c>
      <c r="B123" t="s">
        <v>14</v>
      </c>
      <c r="C123">
        <v>14</v>
      </c>
      <c r="D123">
        <v>5953.6114285714302</v>
      </c>
      <c r="E123">
        <v>3886.2729902743927</v>
      </c>
      <c r="F123">
        <v>1038.6501457914453</v>
      </c>
      <c r="G123">
        <v>83350.560000000027</v>
      </c>
    </row>
    <row r="124" spans="1:7" x14ac:dyDescent="0.3">
      <c r="A124" t="s">
        <v>43</v>
      </c>
      <c r="B124" t="s">
        <v>14</v>
      </c>
      <c r="C124">
        <v>30</v>
      </c>
      <c r="D124">
        <v>2869.5026666666686</v>
      </c>
      <c r="E124">
        <v>2512.805179818698</v>
      </c>
      <c r="F124">
        <v>458.7733598675087</v>
      </c>
      <c r="G124">
        <v>86085.08000000006</v>
      </c>
    </row>
    <row r="125" spans="1:7" x14ac:dyDescent="0.3">
      <c r="A125" t="s">
        <v>44</v>
      </c>
      <c r="B125" t="s">
        <v>14</v>
      </c>
      <c r="C125">
        <v>36</v>
      </c>
      <c r="D125">
        <v>3535.134722222223</v>
      </c>
      <c r="E125">
        <v>3871.4730655630196</v>
      </c>
      <c r="F125">
        <v>645.2455109271699</v>
      </c>
      <c r="G125">
        <v>127264.85000000003</v>
      </c>
    </row>
    <row r="126" spans="1:7" x14ac:dyDescent="0.3">
      <c r="A126" t="s">
        <v>45</v>
      </c>
      <c r="B126" t="s">
        <v>14</v>
      </c>
      <c r="C126">
        <v>24</v>
      </c>
      <c r="D126">
        <v>3944.820416666666</v>
      </c>
      <c r="E126">
        <v>3001.8048389977412</v>
      </c>
      <c r="F126">
        <v>612.7408469134898</v>
      </c>
      <c r="G126">
        <v>94675.689999999988</v>
      </c>
    </row>
    <row r="127" spans="1:7" x14ac:dyDescent="0.3">
      <c r="A127" t="s">
        <v>46</v>
      </c>
      <c r="B127" t="s">
        <v>14</v>
      </c>
      <c r="C127">
        <v>8</v>
      </c>
      <c r="D127">
        <v>15337.069999999998</v>
      </c>
      <c r="E127">
        <v>17372.811868687237</v>
      </c>
      <c r="F127">
        <v>6142.2165403134404</v>
      </c>
      <c r="G127">
        <v>122696.55999999998</v>
      </c>
    </row>
    <row r="128" spans="1:7" x14ac:dyDescent="0.3">
      <c r="A128" t="s">
        <v>37</v>
      </c>
      <c r="B128" t="s">
        <v>14</v>
      </c>
      <c r="C128">
        <v>44</v>
      </c>
      <c r="D128">
        <v>2051.4277272727272</v>
      </c>
      <c r="E128">
        <v>3275.5116600303395</v>
      </c>
      <c r="F128">
        <v>493.80196239794515</v>
      </c>
      <c r="G128">
        <v>90262.819999999992</v>
      </c>
    </row>
    <row r="129" spans="1:7" x14ac:dyDescent="0.3">
      <c r="A129" t="s">
        <v>36</v>
      </c>
      <c r="B129" t="s">
        <v>14</v>
      </c>
      <c r="C129">
        <v>35</v>
      </c>
      <c r="D129">
        <v>1623.5245714285711</v>
      </c>
      <c r="E129">
        <v>2681.1911752453943</v>
      </c>
      <c r="F129">
        <v>453.20402589983934</v>
      </c>
      <c r="G129">
        <v>56823.359999999986</v>
      </c>
    </row>
    <row r="130" spans="1:7" x14ac:dyDescent="0.3">
      <c r="A130" t="s">
        <v>39</v>
      </c>
      <c r="B130" t="s">
        <v>14</v>
      </c>
      <c r="C130">
        <v>38</v>
      </c>
      <c r="D130">
        <v>573.94973684210504</v>
      </c>
      <c r="E130">
        <v>1054.6462000979329</v>
      </c>
      <c r="F130">
        <v>171.08620537004523</v>
      </c>
      <c r="G130">
        <v>21810.089999999993</v>
      </c>
    </row>
    <row r="131" spans="1:7" x14ac:dyDescent="0.3">
      <c r="A131" t="s">
        <v>40</v>
      </c>
      <c r="B131" t="s">
        <v>14</v>
      </c>
      <c r="C131">
        <v>20</v>
      </c>
      <c r="D131">
        <v>3470.2135000000026</v>
      </c>
      <c r="E131">
        <v>3593.6571426162232</v>
      </c>
      <c r="F131">
        <v>803.56616587175313</v>
      </c>
      <c r="G131">
        <v>69404.270000000048</v>
      </c>
    </row>
    <row r="132" spans="1:7" x14ac:dyDescent="0.3">
      <c r="C132">
        <f>AVERAGE(C111:C131)</f>
        <v>34.904761904761905</v>
      </c>
      <c r="D132">
        <f t="shared" ref="D132" si="17">AVERAGE(D111:D131)</f>
        <v>3032.3060652066629</v>
      </c>
      <c r="E132">
        <f t="shared" ref="E132" si="18">AVERAGE(E111:E131)</f>
        <v>3481.9196617331245</v>
      </c>
      <c r="F132">
        <f t="shared" ref="F132" si="19">AVERAGE(F111:F131)</f>
        <v>798.76999934529317</v>
      </c>
      <c r="G132">
        <f t="shared" ref="G132" si="20">AVERAGE(G111:G131)</f>
        <v>70905.43095238095</v>
      </c>
    </row>
  </sheetData>
  <sortState ref="A1:G126">
    <sortCondition ref="B1"/>
  </sortState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07"/>
  <sheetViews>
    <sheetView topLeftCell="A483" workbookViewId="0">
      <selection activeCell="D501" sqref="D501:J506"/>
    </sheetView>
  </sheetViews>
  <sheetFormatPr defaultRowHeight="14.4" x14ac:dyDescent="0.3"/>
  <cols>
    <col min="1" max="1" width="14.109375" customWidth="1"/>
    <col min="2" max="2" width="10" bestFit="1" customWidth="1"/>
    <col min="3" max="3" width="10.6640625" bestFit="1" customWidth="1"/>
    <col min="5" max="5" width="8.5546875" bestFit="1" customWidth="1"/>
    <col min="7" max="7" width="8.5546875" bestFit="1" customWidth="1"/>
    <col min="9" max="9" width="8.5546875" bestFit="1" customWidth="1"/>
  </cols>
  <sheetData>
    <row r="1" spans="1:11" x14ac:dyDescent="0.3">
      <c r="A1" t="s">
        <v>0</v>
      </c>
      <c r="C1">
        <f>B2</f>
        <v>290.88</v>
      </c>
      <c r="D1" s="2">
        <v>1</v>
      </c>
    </row>
    <row r="2" spans="1:11" hidden="1" x14ac:dyDescent="0.3">
      <c r="B2">
        <v>290.88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6.0199999999999818</v>
      </c>
      <c r="D3" s="2">
        <v>1</v>
      </c>
    </row>
    <row r="4" spans="1:11" hidden="1" x14ac:dyDescent="0.3">
      <c r="B4">
        <v>296.89999999999998</v>
      </c>
      <c r="C4">
        <f t="shared" ref="C4:C65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2864.66</v>
      </c>
      <c r="D5" s="2">
        <v>1</v>
      </c>
    </row>
    <row r="6" spans="1:11" hidden="1" x14ac:dyDescent="0.3">
      <c r="B6">
        <v>3161.56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699.04</v>
      </c>
      <c r="D7" s="2">
        <v>1</v>
      </c>
    </row>
    <row r="8" spans="1:11" hidden="1" x14ac:dyDescent="0.3">
      <c r="B8">
        <v>3860.6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3</v>
      </c>
      <c r="C9">
        <f t="shared" si="0"/>
        <v>36.180000000000291</v>
      </c>
      <c r="D9" s="2">
        <v>1</v>
      </c>
    </row>
    <row r="10" spans="1:11" hidden="1" x14ac:dyDescent="0.3">
      <c r="B10">
        <v>3896.78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4</v>
      </c>
      <c r="C11">
        <f t="shared" si="0"/>
        <v>39.4399999999996</v>
      </c>
      <c r="D11" s="2">
        <v>1</v>
      </c>
    </row>
    <row r="12" spans="1:11" hidden="1" x14ac:dyDescent="0.3">
      <c r="B12">
        <v>3936.22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763.04000000000042</v>
      </c>
      <c r="D13" s="2">
        <v>1</v>
      </c>
    </row>
    <row r="14" spans="1:11" hidden="1" x14ac:dyDescent="0.3">
      <c r="B14">
        <v>4699.26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3</v>
      </c>
      <c r="C15">
        <f t="shared" si="0"/>
        <v>39.840000000000146</v>
      </c>
      <c r="D15" s="2">
        <v>1</v>
      </c>
    </row>
    <row r="16" spans="1:11" hidden="1" x14ac:dyDescent="0.3">
      <c r="B16">
        <v>4739.1000000000004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4</v>
      </c>
      <c r="C17">
        <f t="shared" si="0"/>
        <v>53.920000000000073</v>
      </c>
      <c r="D17" s="2">
        <v>1</v>
      </c>
    </row>
    <row r="18" spans="1:11" hidden="1" x14ac:dyDescent="0.3">
      <c r="B18">
        <v>4793.0200000000004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645.4399999999996</v>
      </c>
      <c r="D19" s="2">
        <v>1</v>
      </c>
    </row>
    <row r="20" spans="1:11" hidden="1" x14ac:dyDescent="0.3">
      <c r="B20">
        <v>5438.46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2</v>
      </c>
      <c r="C21">
        <f t="shared" si="0"/>
        <v>1578.08</v>
      </c>
      <c r="D21" s="2">
        <v>1</v>
      </c>
    </row>
    <row r="22" spans="1:11" hidden="1" x14ac:dyDescent="0.3">
      <c r="B22">
        <v>7016.54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16.359999999999673</v>
      </c>
      <c r="D23" s="2">
        <v>1</v>
      </c>
    </row>
    <row r="24" spans="1:11" hidden="1" x14ac:dyDescent="0.3">
      <c r="B24">
        <v>7032.9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1037.92</v>
      </c>
      <c r="D25" s="2">
        <v>1</v>
      </c>
    </row>
    <row r="26" spans="1:11" hidden="1" x14ac:dyDescent="0.3">
      <c r="B26">
        <v>8070.82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3009.4400000000005</v>
      </c>
      <c r="D27" s="2">
        <v>1</v>
      </c>
    </row>
    <row r="28" spans="1:11" hidden="1" x14ac:dyDescent="0.3">
      <c r="B28">
        <v>11080.26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1443.8400000000001</v>
      </c>
      <c r="D29" s="2">
        <v>1</v>
      </c>
    </row>
    <row r="30" spans="1:11" hidden="1" x14ac:dyDescent="0.3">
      <c r="B30">
        <v>12524.1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2311.0399999999991</v>
      </c>
      <c r="D31" s="2">
        <v>1</v>
      </c>
    </row>
    <row r="32" spans="1:11" hidden="1" x14ac:dyDescent="0.3">
      <c r="B32">
        <v>14835.14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1766.880000000001</v>
      </c>
      <c r="D33" s="2">
        <v>1</v>
      </c>
    </row>
    <row r="34" spans="1:11" hidden="1" x14ac:dyDescent="0.3">
      <c r="B34">
        <v>16602.02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380.79999999999927</v>
      </c>
      <c r="D35" s="2">
        <v>1</v>
      </c>
    </row>
    <row r="36" spans="1:11" hidden="1" x14ac:dyDescent="0.3">
      <c r="B36">
        <v>16982.82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3</v>
      </c>
      <c r="C37">
        <f t="shared" si="0"/>
        <v>47.520000000000437</v>
      </c>
      <c r="D37" s="2">
        <v>1</v>
      </c>
    </row>
    <row r="38" spans="1:11" hidden="1" x14ac:dyDescent="0.3">
      <c r="B38">
        <v>17030.34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4</v>
      </c>
      <c r="C39">
        <f t="shared" si="0"/>
        <v>61.279999999998836</v>
      </c>
      <c r="D39" s="2">
        <v>1</v>
      </c>
    </row>
    <row r="40" spans="1:11" hidden="1" x14ac:dyDescent="0.3">
      <c r="B40">
        <v>17091.62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5</v>
      </c>
      <c r="C41">
        <f t="shared" si="0"/>
        <v>18485.920000000002</v>
      </c>
      <c r="D41" s="2">
        <v>1</v>
      </c>
    </row>
    <row r="42" spans="1:11" hidden="1" x14ac:dyDescent="0.3">
      <c r="B42">
        <v>35577.54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46.559999999997672</v>
      </c>
      <c r="D43" s="2">
        <v>1</v>
      </c>
    </row>
    <row r="44" spans="1:11" hidden="1" x14ac:dyDescent="0.3">
      <c r="B44">
        <v>35624.1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816.80000000000291</v>
      </c>
      <c r="D45" s="2">
        <v>1</v>
      </c>
    </row>
    <row r="46" spans="1:11" hidden="1" x14ac:dyDescent="0.3">
      <c r="B46">
        <v>36440.9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385.76000000000204</v>
      </c>
      <c r="D47" s="2">
        <v>1</v>
      </c>
    </row>
    <row r="48" spans="1:11" hidden="1" x14ac:dyDescent="0.3">
      <c r="B48">
        <v>36826.660000000003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2</v>
      </c>
      <c r="C49">
        <f t="shared" si="0"/>
        <v>95.679999999993015</v>
      </c>
      <c r="D49" s="2">
        <v>1</v>
      </c>
    </row>
    <row r="50" spans="1:11" hidden="1" x14ac:dyDescent="0.3">
      <c r="B50">
        <v>36922.339999999997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1074.3100000000049</v>
      </c>
      <c r="D51" s="2">
        <v>1</v>
      </c>
    </row>
    <row r="52" spans="1:11" hidden="1" x14ac:dyDescent="0.3">
      <c r="B52">
        <v>37996.65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469.59999999999854</v>
      </c>
      <c r="D53" s="2">
        <v>1</v>
      </c>
    </row>
    <row r="54" spans="1:11" hidden="1" x14ac:dyDescent="0.3">
      <c r="B54">
        <v>38466.25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298.08000000000175</v>
      </c>
      <c r="D55" s="2">
        <v>1</v>
      </c>
    </row>
    <row r="56" spans="1:11" hidden="1" x14ac:dyDescent="0.3">
      <c r="B56">
        <v>38764.33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2</v>
      </c>
      <c r="C57">
        <f t="shared" si="0"/>
        <v>2790.239999999998</v>
      </c>
      <c r="D57" s="2">
        <v>1</v>
      </c>
    </row>
    <row r="58" spans="1:11" hidden="1" x14ac:dyDescent="0.3">
      <c r="B58">
        <v>41554.57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75.040000000000873</v>
      </c>
      <c r="D59" s="2">
        <v>1</v>
      </c>
    </row>
    <row r="60" spans="1:11" hidden="1" x14ac:dyDescent="0.3">
      <c r="B60">
        <v>41629.61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2</v>
      </c>
      <c r="C61">
        <f>B62-B60</f>
        <v>2024.3199999999997</v>
      </c>
      <c r="D61" s="2">
        <v>1</v>
      </c>
    </row>
    <row r="62" spans="1:11" hidden="1" x14ac:dyDescent="0.3">
      <c r="B62">
        <v>43653.93</v>
      </c>
      <c r="C62"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>B64-B62</f>
        <v>200.31999999999971</v>
      </c>
      <c r="D63" s="2">
        <v>1</v>
      </c>
    </row>
    <row r="64" spans="1:11" hidden="1" x14ac:dyDescent="0.3">
      <c r="B64">
        <v>43854.25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924.16000000000349</v>
      </c>
      <c r="D65" s="2">
        <v>1</v>
      </c>
    </row>
    <row r="66" spans="1:11" hidden="1" x14ac:dyDescent="0.3">
      <c r="B66">
        <v>44778.41</v>
      </c>
      <c r="C66">
        <f t="shared" ref="C66:C129" si="1">B67-B65</f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1"/>
        <v>587.83999999999651</v>
      </c>
      <c r="D67" s="2">
        <v>1</v>
      </c>
    </row>
    <row r="68" spans="1:11" hidden="1" x14ac:dyDescent="0.3">
      <c r="B68">
        <v>45366.25</v>
      </c>
      <c r="C68">
        <f t="shared" si="1"/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2</v>
      </c>
      <c r="C69">
        <f t="shared" si="1"/>
        <v>408.16000000000349</v>
      </c>
      <c r="D69" s="2">
        <v>1</v>
      </c>
    </row>
    <row r="70" spans="1:11" hidden="1" x14ac:dyDescent="0.3">
      <c r="B70">
        <v>45774.41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5158.6099999999933</v>
      </c>
      <c r="D71" s="2">
        <v>1</v>
      </c>
    </row>
    <row r="72" spans="1:11" hidden="1" x14ac:dyDescent="0.3">
      <c r="B72">
        <v>50933.02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2</v>
      </c>
      <c r="C73">
        <f t="shared" si="1"/>
        <v>451.84000000000378</v>
      </c>
      <c r="D73" s="2">
        <v>1</v>
      </c>
    </row>
    <row r="74" spans="1:11" hidden="1" x14ac:dyDescent="0.3">
      <c r="B74">
        <v>51384.86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5.7600000000020373</v>
      </c>
      <c r="D75" s="2">
        <v>1</v>
      </c>
    </row>
    <row r="76" spans="1:11" hidden="1" x14ac:dyDescent="0.3">
      <c r="B76">
        <v>51390.62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5308.25</v>
      </c>
      <c r="D77" s="2">
        <v>1</v>
      </c>
    </row>
    <row r="78" spans="1:11" hidden="1" x14ac:dyDescent="0.3">
      <c r="B78">
        <v>56698.87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335.83999999999651</v>
      </c>
      <c r="D79" s="2">
        <v>1</v>
      </c>
    </row>
    <row r="80" spans="1:11" hidden="1" x14ac:dyDescent="0.3">
      <c r="B80">
        <v>57034.71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7226.4000000000015</v>
      </c>
      <c r="D81" s="2">
        <v>1</v>
      </c>
    </row>
    <row r="82" spans="1:11" hidden="1" x14ac:dyDescent="0.3">
      <c r="B82">
        <v>64261.11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2278.3199999999924</v>
      </c>
      <c r="D83" s="2">
        <v>1</v>
      </c>
    </row>
    <row r="84" spans="1:11" hidden="1" x14ac:dyDescent="0.3">
      <c r="B84">
        <v>66539.429999999993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2</v>
      </c>
      <c r="C85">
        <f t="shared" si="1"/>
        <v>673.92000000001281</v>
      </c>
      <c r="D85" s="2">
        <v>1</v>
      </c>
    </row>
    <row r="86" spans="1:11" hidden="1" x14ac:dyDescent="0.3">
      <c r="B86">
        <v>67213.350000000006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169.75999999999476</v>
      </c>
      <c r="D87" s="2">
        <v>1</v>
      </c>
    </row>
    <row r="88" spans="1:11" hidden="1" x14ac:dyDescent="0.3">
      <c r="B88">
        <v>67383.11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2</v>
      </c>
      <c r="C89">
        <f t="shared" si="1"/>
        <v>813.11999999999534</v>
      </c>
      <c r="D89" s="2">
        <v>1</v>
      </c>
    </row>
    <row r="90" spans="1:11" hidden="1" x14ac:dyDescent="0.3">
      <c r="B90">
        <v>68196.23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188.94999999999709</v>
      </c>
      <c r="D91" s="2">
        <v>1</v>
      </c>
    </row>
    <row r="92" spans="1:11" hidden="1" x14ac:dyDescent="0.3">
      <c r="B92">
        <v>68385.179999999993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0</v>
      </c>
      <c r="C93">
        <f t="shared" si="1"/>
        <v>265.17000000001281</v>
      </c>
      <c r="D93" s="2">
        <v>1</v>
      </c>
    </row>
    <row r="94" spans="1:11" hidden="1" x14ac:dyDescent="0.3">
      <c r="B94">
        <v>68650.350000000006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158.39999999999418</v>
      </c>
      <c r="D95" s="2">
        <v>1</v>
      </c>
    </row>
    <row r="96" spans="1:11" hidden="1" x14ac:dyDescent="0.3">
      <c r="B96">
        <v>68808.75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2</v>
      </c>
      <c r="C97">
        <f t="shared" si="1"/>
        <v>704.47999999999593</v>
      </c>
      <c r="D97" s="2">
        <v>1</v>
      </c>
    </row>
    <row r="98" spans="1:11" hidden="1" x14ac:dyDescent="0.3">
      <c r="B98">
        <v>69513.23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3.5800000000017462</v>
      </c>
      <c r="D99" s="2">
        <v>1</v>
      </c>
    </row>
    <row r="100" spans="1:11" hidden="1" x14ac:dyDescent="0.3">
      <c r="B100">
        <v>69516.81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985.55000000000291</v>
      </c>
      <c r="D101" s="2">
        <v>1</v>
      </c>
    </row>
    <row r="102" spans="1:11" hidden="1" x14ac:dyDescent="0.3">
      <c r="B102">
        <v>70502.36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648.31999999999243</v>
      </c>
      <c r="D103" s="2">
        <v>1</v>
      </c>
    </row>
    <row r="104" spans="1:11" hidden="1" x14ac:dyDescent="0.3">
      <c r="B104">
        <v>71150.679999999993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2</v>
      </c>
      <c r="C105">
        <f t="shared" si="1"/>
        <v>3052.9600000000064</v>
      </c>
      <c r="D105" s="2">
        <v>1</v>
      </c>
    </row>
    <row r="106" spans="1:11" hidden="1" x14ac:dyDescent="0.3">
      <c r="B106">
        <v>74203.64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521.44000000000233</v>
      </c>
      <c r="D107" s="2">
        <v>1</v>
      </c>
    </row>
    <row r="108" spans="1:11" hidden="1" x14ac:dyDescent="0.3">
      <c r="B108">
        <v>74725.08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2</v>
      </c>
      <c r="C109">
        <f t="shared" si="1"/>
        <v>389.75999999999476</v>
      </c>
      <c r="D109" s="2">
        <v>1</v>
      </c>
    </row>
    <row r="110" spans="1:11" hidden="1" x14ac:dyDescent="0.3">
      <c r="B110">
        <v>75114.84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345.91999999999825</v>
      </c>
      <c r="D111" s="2">
        <v>1</v>
      </c>
    </row>
    <row r="112" spans="1:11" hidden="1" x14ac:dyDescent="0.3">
      <c r="B112">
        <v>75460.759999999995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2</v>
      </c>
      <c r="C113">
        <f t="shared" si="1"/>
        <v>1058.0800000000017</v>
      </c>
      <c r="D113" s="2">
        <v>1</v>
      </c>
    </row>
    <row r="114" spans="1:11" hidden="1" x14ac:dyDescent="0.3">
      <c r="B114">
        <v>76518.84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62.740000000005239</v>
      </c>
      <c r="D115" s="2">
        <v>1</v>
      </c>
    </row>
    <row r="116" spans="1:11" hidden="1" x14ac:dyDescent="0.3">
      <c r="B116">
        <v>76581.58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953.27999999999884</v>
      </c>
      <c r="D117" s="2">
        <v>1</v>
      </c>
    </row>
    <row r="118" spans="1:11" hidden="1" x14ac:dyDescent="0.3">
      <c r="B118">
        <v>77534.86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459.19999999999709</v>
      </c>
      <c r="D119" s="2">
        <v>1</v>
      </c>
    </row>
    <row r="120" spans="1:11" hidden="1" x14ac:dyDescent="0.3">
      <c r="B120">
        <v>77994.06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3</v>
      </c>
      <c r="C121">
        <f t="shared" si="1"/>
        <v>75.360000000000582</v>
      </c>
      <c r="D121" s="2">
        <v>1</v>
      </c>
    </row>
    <row r="122" spans="1:11" hidden="1" x14ac:dyDescent="0.3">
      <c r="B122">
        <v>78069.42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4</v>
      </c>
      <c r="C123">
        <f t="shared" si="1"/>
        <v>158.08999999999651</v>
      </c>
      <c r="D123" s="2">
        <v>1</v>
      </c>
    </row>
    <row r="124" spans="1:11" hidden="1" x14ac:dyDescent="0.3">
      <c r="B124">
        <v>78227.509999999995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5</v>
      </c>
      <c r="C125">
        <f t="shared" si="1"/>
        <v>314.9600000000064</v>
      </c>
      <c r="D125" s="2">
        <v>1</v>
      </c>
    </row>
    <row r="126" spans="1:11" hidden="1" x14ac:dyDescent="0.3">
      <c r="B126">
        <v>78542.47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320.16000000000349</v>
      </c>
      <c r="D127" s="2">
        <v>1</v>
      </c>
    </row>
    <row r="128" spans="1:11" hidden="1" x14ac:dyDescent="0.3">
      <c r="B128">
        <v>78862.63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0</v>
      </c>
      <c r="C129">
        <f t="shared" si="1"/>
        <v>4.7999999999883585</v>
      </c>
      <c r="D129" s="2">
        <v>1</v>
      </c>
    </row>
    <row r="130" spans="1:11" hidden="1" x14ac:dyDescent="0.3">
      <c r="B130">
        <v>78867.429999999993</v>
      </c>
      <c r="C130">
        <f t="shared" ref="C130:C193" si="2">B131-B129</f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2"/>
        <v>3686.5600000000122</v>
      </c>
      <c r="D131" s="2">
        <v>1</v>
      </c>
    </row>
    <row r="132" spans="1:11" hidden="1" x14ac:dyDescent="0.3">
      <c r="B132">
        <v>82553.990000000005</v>
      </c>
      <c r="C132">
        <f t="shared" si="2"/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2</v>
      </c>
      <c r="C133">
        <f t="shared" si="2"/>
        <v>47.519999999989523</v>
      </c>
      <c r="D133" s="2">
        <v>1</v>
      </c>
    </row>
    <row r="134" spans="1:11" hidden="1" x14ac:dyDescent="0.3">
      <c r="B134">
        <v>82601.509999999995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584.56000000001222</v>
      </c>
      <c r="D135" s="2">
        <v>1</v>
      </c>
    </row>
    <row r="136" spans="1:11" hidden="1" x14ac:dyDescent="0.3">
      <c r="B136">
        <v>83186.070000000007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0</v>
      </c>
      <c r="C137">
        <f t="shared" si="2"/>
        <v>499.51999999998952</v>
      </c>
      <c r="D137" s="2">
        <v>1</v>
      </c>
    </row>
    <row r="138" spans="1:11" hidden="1" x14ac:dyDescent="0.3">
      <c r="B138">
        <v>83685.59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453.44000000000233</v>
      </c>
      <c r="D139" s="2">
        <v>1</v>
      </c>
    </row>
    <row r="140" spans="1:11" hidden="1" x14ac:dyDescent="0.3">
      <c r="B140">
        <v>84139.03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2</v>
      </c>
      <c r="C141">
        <f t="shared" si="2"/>
        <v>303.68000000000757</v>
      </c>
      <c r="D141" s="2">
        <v>1</v>
      </c>
    </row>
    <row r="142" spans="1:11" hidden="1" x14ac:dyDescent="0.3">
      <c r="B142">
        <v>84442.71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786.8799999999901</v>
      </c>
      <c r="D143" s="2">
        <v>1</v>
      </c>
    </row>
    <row r="144" spans="1:11" hidden="1" x14ac:dyDescent="0.3">
      <c r="B144">
        <v>85229.59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0</v>
      </c>
      <c r="C145">
        <f t="shared" si="2"/>
        <v>144.9600000000064</v>
      </c>
      <c r="D145" s="2">
        <v>1</v>
      </c>
    </row>
    <row r="146" spans="1:11" hidden="1" x14ac:dyDescent="0.3">
      <c r="B146">
        <v>85374.55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878.23999999999069</v>
      </c>
      <c r="D147" s="2">
        <v>1</v>
      </c>
    </row>
    <row r="148" spans="1:11" hidden="1" x14ac:dyDescent="0.3">
      <c r="B148">
        <v>86252.79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2</v>
      </c>
      <c r="C149">
        <f t="shared" si="2"/>
        <v>302.08000000000175</v>
      </c>
      <c r="D149" s="2">
        <v>1</v>
      </c>
    </row>
    <row r="150" spans="1:11" hidden="1" x14ac:dyDescent="0.3">
      <c r="B150">
        <v>86554.87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5.2000000000116415</v>
      </c>
      <c r="D151" s="2">
        <v>1</v>
      </c>
    </row>
    <row r="152" spans="1:11" hidden="1" x14ac:dyDescent="0.3">
      <c r="B152">
        <v>86560.07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0</v>
      </c>
      <c r="C153">
        <f t="shared" si="2"/>
        <v>457.0399999999936</v>
      </c>
      <c r="D153" s="2">
        <v>1</v>
      </c>
    </row>
    <row r="154" spans="1:11" hidden="1" x14ac:dyDescent="0.3">
      <c r="B154">
        <v>87017.11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1</v>
      </c>
      <c r="C155">
        <f t="shared" si="2"/>
        <v>798.88000000000466</v>
      </c>
      <c r="D155" s="2">
        <v>1</v>
      </c>
    </row>
    <row r="156" spans="1:11" hidden="1" x14ac:dyDescent="0.3">
      <c r="B156">
        <v>87815.99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3</v>
      </c>
      <c r="C157">
        <f t="shared" si="2"/>
        <v>55.679999999993015</v>
      </c>
      <c r="D157" s="2">
        <v>1</v>
      </c>
    </row>
    <row r="158" spans="1:11" hidden="1" x14ac:dyDescent="0.3">
      <c r="B158">
        <v>87871.67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4</v>
      </c>
      <c r="C159">
        <f t="shared" si="2"/>
        <v>91.19999999999709</v>
      </c>
      <c r="D159" s="2">
        <v>1</v>
      </c>
    </row>
    <row r="160" spans="1:11" hidden="1" x14ac:dyDescent="0.3">
      <c r="B160">
        <v>87962.87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5</v>
      </c>
      <c r="C161">
        <f t="shared" si="2"/>
        <v>12199.200000000012</v>
      </c>
      <c r="D161" s="2">
        <v>1</v>
      </c>
    </row>
    <row r="162" spans="1:11" hidden="1" x14ac:dyDescent="0.3">
      <c r="B162">
        <v>100162.07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197.27999999999884</v>
      </c>
      <c r="D163" s="2">
        <v>1</v>
      </c>
    </row>
    <row r="164" spans="1:11" hidden="1" x14ac:dyDescent="0.3">
      <c r="B164">
        <v>100359.35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2</v>
      </c>
      <c r="C165">
        <f t="shared" si="2"/>
        <v>72.319999999992433</v>
      </c>
      <c r="D165" s="2">
        <v>1</v>
      </c>
    </row>
    <row r="166" spans="1:11" hidden="1" x14ac:dyDescent="0.3">
      <c r="B166">
        <v>100431.67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1</v>
      </c>
      <c r="C167">
        <f t="shared" si="2"/>
        <v>792.36999999999534</v>
      </c>
      <c r="D167" s="2">
        <v>1</v>
      </c>
    </row>
    <row r="168" spans="1:11" hidden="1" x14ac:dyDescent="0.3">
      <c r="B168">
        <v>101224.04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0</v>
      </c>
      <c r="C169">
        <f t="shared" si="2"/>
        <v>517.76000000000931</v>
      </c>
      <c r="D169" s="2">
        <v>1</v>
      </c>
    </row>
    <row r="170" spans="1:11" hidden="1" x14ac:dyDescent="0.3">
      <c r="B170">
        <v>101741.8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1</v>
      </c>
      <c r="C171">
        <f t="shared" si="2"/>
        <v>275.67999999999302</v>
      </c>
      <c r="D171" s="2">
        <v>1</v>
      </c>
    </row>
    <row r="172" spans="1:11" hidden="1" x14ac:dyDescent="0.3">
      <c r="B172">
        <v>102017.48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2</v>
      </c>
      <c r="C173">
        <f t="shared" si="2"/>
        <v>781.44000000000233</v>
      </c>
      <c r="D173" s="2">
        <v>1</v>
      </c>
    </row>
    <row r="174" spans="1:11" hidden="1" x14ac:dyDescent="0.3">
      <c r="B174">
        <v>102798.92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1</v>
      </c>
      <c r="C175">
        <f t="shared" si="2"/>
        <v>93.440000000002328</v>
      </c>
      <c r="D175" s="2">
        <v>1</v>
      </c>
    </row>
    <row r="176" spans="1:11" hidden="1" x14ac:dyDescent="0.3">
      <c r="B176">
        <v>102892.36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2</v>
      </c>
      <c r="C177">
        <f t="shared" si="2"/>
        <v>2214.0800000000017</v>
      </c>
      <c r="D177" s="2">
        <v>1</v>
      </c>
    </row>
    <row r="178" spans="1:11" hidden="1" x14ac:dyDescent="0.3">
      <c r="B178">
        <v>105106.44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1</v>
      </c>
      <c r="C179">
        <f t="shared" si="2"/>
        <v>170.23999999999069</v>
      </c>
      <c r="D179" s="2">
        <v>1</v>
      </c>
    </row>
    <row r="180" spans="1:11" hidden="1" x14ac:dyDescent="0.3">
      <c r="B180">
        <v>105276.68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2</v>
      </c>
      <c r="C181">
        <f t="shared" si="2"/>
        <v>1708.5500000000029</v>
      </c>
      <c r="D181" s="2">
        <v>1</v>
      </c>
    </row>
    <row r="182" spans="1:11" hidden="1" x14ac:dyDescent="0.3">
      <c r="B182">
        <v>106985.23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1</v>
      </c>
      <c r="C183">
        <f t="shared" si="2"/>
        <v>1.3300000000017462</v>
      </c>
      <c r="D183" s="2">
        <v>1</v>
      </c>
    </row>
    <row r="184" spans="1:11" hidden="1" x14ac:dyDescent="0.3">
      <c r="B184">
        <v>106986.56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0</v>
      </c>
      <c r="C185">
        <f t="shared" si="2"/>
        <v>554.24000000000524</v>
      </c>
      <c r="D185" s="2">
        <v>1</v>
      </c>
    </row>
    <row r="186" spans="1:11" hidden="1" x14ac:dyDescent="0.3">
      <c r="B186">
        <v>107540.8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1</v>
      </c>
      <c r="C187">
        <f t="shared" si="2"/>
        <v>508.47999999999593</v>
      </c>
      <c r="D187" s="2">
        <v>1</v>
      </c>
    </row>
    <row r="188" spans="1:11" hidden="1" x14ac:dyDescent="0.3">
      <c r="B188">
        <v>108049.28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2</v>
      </c>
      <c r="C189">
        <f t="shared" si="2"/>
        <v>705.75999999999476</v>
      </c>
      <c r="D189" s="2">
        <v>1</v>
      </c>
    </row>
    <row r="190" spans="1:11" hidden="1" x14ac:dyDescent="0.3">
      <c r="B190">
        <v>108755.04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1</v>
      </c>
      <c r="C191">
        <f t="shared" si="2"/>
        <v>10.460000000006403</v>
      </c>
      <c r="D191" s="2">
        <v>1</v>
      </c>
    </row>
    <row r="192" spans="1:11" hidden="1" x14ac:dyDescent="0.3">
      <c r="B192">
        <v>108765.5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0</v>
      </c>
      <c r="C193">
        <f t="shared" si="2"/>
        <v>1234.7200000000012</v>
      </c>
      <c r="D193" s="2">
        <v>1</v>
      </c>
    </row>
    <row r="194" spans="1:11" hidden="1" x14ac:dyDescent="0.3">
      <c r="B194">
        <v>110000.22</v>
      </c>
      <c r="C194">
        <f t="shared" ref="C194:C257" si="3">B195-B193</f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1</v>
      </c>
      <c r="C195">
        <f t="shared" si="3"/>
        <v>639.13000000000466</v>
      </c>
      <c r="D195" s="2">
        <v>1</v>
      </c>
    </row>
    <row r="196" spans="1:11" hidden="1" x14ac:dyDescent="0.3">
      <c r="B196">
        <v>110639.35</v>
      </c>
      <c r="C196">
        <f t="shared" si="3"/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3</v>
      </c>
      <c r="C197">
        <f t="shared" si="3"/>
        <v>30.979999999995925</v>
      </c>
      <c r="D197" s="2">
        <v>1</v>
      </c>
    </row>
    <row r="198" spans="1:11" hidden="1" x14ac:dyDescent="0.3">
      <c r="B198">
        <v>110670.33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4</v>
      </c>
      <c r="C199">
        <f t="shared" si="3"/>
        <v>30.240000000005239</v>
      </c>
      <c r="D199" s="2">
        <v>1</v>
      </c>
    </row>
    <row r="200" spans="1:11" hidden="1" x14ac:dyDescent="0.3">
      <c r="B200">
        <v>110700.57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5</v>
      </c>
      <c r="C201">
        <f t="shared" si="3"/>
        <v>4362.7199999999866</v>
      </c>
      <c r="D201" s="2">
        <v>1</v>
      </c>
    </row>
    <row r="202" spans="1:11" hidden="1" x14ac:dyDescent="0.3">
      <c r="B202">
        <v>115063.29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1</v>
      </c>
      <c r="C203">
        <f t="shared" si="3"/>
        <v>8.6399999999994179</v>
      </c>
      <c r="D203" s="2">
        <v>1</v>
      </c>
    </row>
    <row r="204" spans="1:11" hidden="1" x14ac:dyDescent="0.3">
      <c r="B204">
        <v>115071.93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2</v>
      </c>
      <c r="C205">
        <f t="shared" si="3"/>
        <v>168</v>
      </c>
      <c r="D205" s="2">
        <v>1</v>
      </c>
    </row>
    <row r="206" spans="1:11" hidden="1" x14ac:dyDescent="0.3">
      <c r="B206">
        <v>115239.93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1</v>
      </c>
      <c r="C207">
        <f t="shared" si="3"/>
        <v>406.40000000000873</v>
      </c>
      <c r="D207" s="2">
        <v>1</v>
      </c>
    </row>
    <row r="208" spans="1:11" hidden="1" x14ac:dyDescent="0.3">
      <c r="B208">
        <v>115646.33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3</v>
      </c>
      <c r="C209">
        <f t="shared" si="3"/>
        <v>66.240000000005239</v>
      </c>
      <c r="D209" s="2">
        <v>1</v>
      </c>
    </row>
    <row r="210" spans="1:11" hidden="1" x14ac:dyDescent="0.3">
      <c r="B210">
        <v>115712.57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4</v>
      </c>
      <c r="C211">
        <f t="shared" si="3"/>
        <v>100.31999999999243</v>
      </c>
      <c r="D211" s="2">
        <v>1</v>
      </c>
    </row>
    <row r="212" spans="1:11" hidden="1" x14ac:dyDescent="0.3">
      <c r="B212">
        <v>115812.89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1</v>
      </c>
      <c r="C213">
        <f t="shared" si="3"/>
        <v>118.72999999999593</v>
      </c>
      <c r="D213" s="2">
        <v>1</v>
      </c>
    </row>
    <row r="214" spans="1:11" hidden="1" x14ac:dyDescent="0.3">
      <c r="B214">
        <v>115931.62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0</v>
      </c>
      <c r="C215">
        <f t="shared" si="3"/>
        <v>2948</v>
      </c>
      <c r="D215" s="2">
        <v>1</v>
      </c>
    </row>
    <row r="216" spans="1:11" hidden="1" x14ac:dyDescent="0.3">
      <c r="B216">
        <v>118879.62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1</v>
      </c>
      <c r="C217">
        <f t="shared" si="3"/>
        <v>406.80999999999767</v>
      </c>
      <c r="D217" s="2">
        <v>1</v>
      </c>
    </row>
    <row r="218" spans="1:11" hidden="1" x14ac:dyDescent="0.3">
      <c r="B218">
        <v>119286.43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0</v>
      </c>
      <c r="C219">
        <f t="shared" si="3"/>
        <v>95.090000000011059</v>
      </c>
      <c r="D219" s="2">
        <v>1</v>
      </c>
    </row>
    <row r="220" spans="1:11" hidden="1" x14ac:dyDescent="0.3">
      <c r="B220">
        <v>119381.52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1</v>
      </c>
      <c r="C221">
        <f t="shared" si="3"/>
        <v>1312.1599999999889</v>
      </c>
      <c r="D221" s="2">
        <v>1</v>
      </c>
    </row>
    <row r="222" spans="1:11" hidden="1" x14ac:dyDescent="0.3">
      <c r="B222">
        <v>120693.68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0</v>
      </c>
      <c r="C223">
        <f t="shared" si="3"/>
        <v>51.680000000007567</v>
      </c>
      <c r="D223" s="2">
        <v>1</v>
      </c>
    </row>
    <row r="224" spans="1:11" hidden="1" x14ac:dyDescent="0.3">
      <c r="B224">
        <v>120745.36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1</v>
      </c>
      <c r="C225">
        <f t="shared" si="3"/>
        <v>1085.679999999993</v>
      </c>
      <c r="D225" s="2">
        <v>1</v>
      </c>
    </row>
    <row r="226" spans="1:11" hidden="1" x14ac:dyDescent="0.3">
      <c r="B226">
        <v>121831.03999999999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21</v>
      </c>
      <c r="C227">
        <f t="shared" si="3"/>
        <v>64</v>
      </c>
      <c r="D227" s="2">
        <v>1</v>
      </c>
    </row>
    <row r="228" spans="1:11" hidden="1" x14ac:dyDescent="0.3">
      <c r="B228">
        <v>121895.03999999999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1</v>
      </c>
      <c r="C229">
        <f t="shared" si="3"/>
        <v>497.28000000001339</v>
      </c>
      <c r="D229" s="2">
        <v>1</v>
      </c>
    </row>
    <row r="230" spans="1:11" hidden="1" x14ac:dyDescent="0.3">
      <c r="B230">
        <v>122392.32000000001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2</v>
      </c>
      <c r="C231">
        <f t="shared" si="3"/>
        <v>750.07999999998719</v>
      </c>
      <c r="D231" s="2">
        <v>1</v>
      </c>
    </row>
    <row r="232" spans="1:11" hidden="1" x14ac:dyDescent="0.3">
      <c r="B232">
        <v>123142.39999999999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1</v>
      </c>
      <c r="C233">
        <f t="shared" si="3"/>
        <v>619.68000000000757</v>
      </c>
      <c r="D233" s="2">
        <v>1</v>
      </c>
    </row>
    <row r="234" spans="1:11" hidden="1" x14ac:dyDescent="0.3">
      <c r="B234">
        <v>123762.08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3</v>
      </c>
      <c r="C235">
        <f t="shared" si="3"/>
        <v>50.880000000004657</v>
      </c>
      <c r="D235" s="2">
        <v>1</v>
      </c>
    </row>
    <row r="236" spans="1:11" hidden="1" x14ac:dyDescent="0.3">
      <c r="B236">
        <v>123812.96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4</v>
      </c>
      <c r="C237">
        <f t="shared" si="3"/>
        <v>109.91999999999825</v>
      </c>
      <c r="D237" s="2">
        <v>1</v>
      </c>
    </row>
    <row r="238" spans="1:11" hidden="1" x14ac:dyDescent="0.3">
      <c r="B238">
        <v>123922.88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1</v>
      </c>
      <c r="C239">
        <f t="shared" si="3"/>
        <v>261.0399999999936</v>
      </c>
      <c r="D239" s="2">
        <v>1</v>
      </c>
    </row>
    <row r="240" spans="1:11" hidden="1" x14ac:dyDescent="0.3">
      <c r="B240">
        <v>124183.92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0</v>
      </c>
      <c r="C241">
        <f t="shared" si="3"/>
        <v>80.540000000008149</v>
      </c>
      <c r="D241" s="2">
        <v>1</v>
      </c>
    </row>
    <row r="242" spans="1:11" hidden="1" x14ac:dyDescent="0.3">
      <c r="B242">
        <v>124264.46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1</v>
      </c>
      <c r="C243">
        <f t="shared" si="3"/>
        <v>990.39999999999418</v>
      </c>
      <c r="D243" s="2">
        <v>1</v>
      </c>
    </row>
    <row r="244" spans="1:11" hidden="1" x14ac:dyDescent="0.3">
      <c r="B244">
        <v>125254.86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2</v>
      </c>
      <c r="C245">
        <f t="shared" si="3"/>
        <v>962.24000000000524</v>
      </c>
      <c r="D245" s="2">
        <v>1</v>
      </c>
    </row>
    <row r="246" spans="1:11" hidden="1" x14ac:dyDescent="0.3">
      <c r="B246">
        <v>126217.1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1</v>
      </c>
      <c r="C247">
        <f t="shared" si="3"/>
        <v>478.06999999999243</v>
      </c>
      <c r="D247" s="2">
        <v>1</v>
      </c>
    </row>
    <row r="248" spans="1:11" hidden="1" x14ac:dyDescent="0.3">
      <c r="B248">
        <v>126695.17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0</v>
      </c>
      <c r="C249">
        <f t="shared" si="3"/>
        <v>1071.6000000000058</v>
      </c>
      <c r="D249" s="2">
        <v>1</v>
      </c>
    </row>
    <row r="250" spans="1:11" hidden="1" x14ac:dyDescent="0.3">
      <c r="B250">
        <v>127766.77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1</v>
      </c>
      <c r="C251">
        <f t="shared" si="3"/>
        <v>813.11999999999534</v>
      </c>
      <c r="D251" s="2">
        <v>1</v>
      </c>
    </row>
    <row r="252" spans="1:11" hidden="1" x14ac:dyDescent="0.3">
      <c r="B252">
        <v>128579.89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2</v>
      </c>
      <c r="C253">
        <f t="shared" si="3"/>
        <v>434.88000000000466</v>
      </c>
      <c r="D253" s="2">
        <v>1</v>
      </c>
    </row>
    <row r="254" spans="1:11" hidden="1" x14ac:dyDescent="0.3">
      <c r="B254">
        <v>129014.77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1</v>
      </c>
      <c r="C255">
        <f t="shared" si="3"/>
        <v>254.75</v>
      </c>
      <c r="D255" s="2">
        <v>1</v>
      </c>
    </row>
    <row r="256" spans="1:11" hidden="1" x14ac:dyDescent="0.3">
      <c r="B256">
        <v>129269.52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0</v>
      </c>
      <c r="C257">
        <f t="shared" si="3"/>
        <v>574.8799999999901</v>
      </c>
      <c r="D257" s="2">
        <v>1</v>
      </c>
    </row>
    <row r="258" spans="1:11" hidden="1" x14ac:dyDescent="0.3">
      <c r="B258">
        <v>129844.4</v>
      </c>
      <c r="C258">
        <f t="shared" ref="C258:C321" si="4">B259-B257</f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1</v>
      </c>
      <c r="C259">
        <f t="shared" si="4"/>
        <v>858.08000000000175</v>
      </c>
      <c r="D259" s="2">
        <v>1</v>
      </c>
    </row>
    <row r="260" spans="1:11" hidden="1" x14ac:dyDescent="0.3">
      <c r="B260">
        <v>130702.48</v>
      </c>
      <c r="C260">
        <f t="shared" si="4"/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2</v>
      </c>
      <c r="C261">
        <f t="shared" si="4"/>
        <v>518.53000000001339</v>
      </c>
      <c r="D261" s="2">
        <v>1</v>
      </c>
    </row>
    <row r="262" spans="1:11" hidden="1" x14ac:dyDescent="0.3">
      <c r="B262">
        <v>131221.01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1</v>
      </c>
      <c r="C263">
        <f t="shared" si="4"/>
        <v>263.67999999999302</v>
      </c>
      <c r="D263" s="2">
        <v>1</v>
      </c>
    </row>
    <row r="264" spans="1:11" hidden="1" x14ac:dyDescent="0.3">
      <c r="B264">
        <v>131484.69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0</v>
      </c>
      <c r="C265">
        <f t="shared" si="4"/>
        <v>252.70999999999185</v>
      </c>
      <c r="D265" s="2">
        <v>1</v>
      </c>
    </row>
    <row r="266" spans="1:11" hidden="1" x14ac:dyDescent="0.3">
      <c r="B266">
        <v>131737.4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x14ac:dyDescent="0.3">
      <c r="A267" t="s">
        <v>1</v>
      </c>
      <c r="C267">
        <f t="shared" si="4"/>
        <v>422.98000000001048</v>
      </c>
      <c r="D267" s="2">
        <v>1</v>
      </c>
    </row>
    <row r="268" spans="1:11" hidden="1" x14ac:dyDescent="0.3">
      <c r="B268">
        <v>132160.38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  <c r="J268" s="1"/>
      <c r="K268" s="1"/>
    </row>
    <row r="269" spans="1:11" x14ac:dyDescent="0.3">
      <c r="A269" t="s">
        <v>2</v>
      </c>
      <c r="C269">
        <f t="shared" si="4"/>
        <v>710.07999999998719</v>
      </c>
      <c r="D269" s="2">
        <v>1</v>
      </c>
    </row>
    <row r="270" spans="1:11" hidden="1" x14ac:dyDescent="0.3">
      <c r="B270">
        <v>132870.46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  <c r="J270" s="1"/>
      <c r="K270" s="1"/>
    </row>
    <row r="271" spans="1:11" x14ac:dyDescent="0.3">
      <c r="A271" t="s">
        <v>1</v>
      </c>
      <c r="C271">
        <f t="shared" si="4"/>
        <v>148.89999999999418</v>
      </c>
      <c r="D271" s="2">
        <v>1</v>
      </c>
    </row>
    <row r="272" spans="1:11" hidden="1" x14ac:dyDescent="0.3">
      <c r="B272">
        <v>133019.35999999999</v>
      </c>
      <c r="C272">
        <f t="shared" si="4"/>
        <v>0</v>
      </c>
      <c r="D272" s="2">
        <v>0</v>
      </c>
      <c r="E272" s="1"/>
      <c r="F272" s="1"/>
      <c r="G272" s="1"/>
      <c r="H272" s="1"/>
      <c r="I272" s="1"/>
      <c r="J272" s="1"/>
      <c r="K272" s="1"/>
    </row>
    <row r="273" spans="1:11" x14ac:dyDescent="0.3">
      <c r="A273" t="s">
        <v>0</v>
      </c>
      <c r="C273">
        <f t="shared" si="4"/>
        <v>65.850000000005821</v>
      </c>
      <c r="D273" s="2">
        <v>1</v>
      </c>
    </row>
    <row r="274" spans="1:11" hidden="1" x14ac:dyDescent="0.3">
      <c r="B274">
        <v>133085.21</v>
      </c>
      <c r="C274">
        <f t="shared" si="4"/>
        <v>0</v>
      </c>
      <c r="D274" s="2">
        <v>0</v>
      </c>
      <c r="E274" s="1"/>
      <c r="F274" s="1"/>
      <c r="G274" s="1"/>
      <c r="H274" s="1"/>
      <c r="I274" s="1"/>
      <c r="J274" s="1"/>
      <c r="K274" s="1"/>
    </row>
    <row r="275" spans="1:11" x14ac:dyDescent="0.3">
      <c r="A275" t="s">
        <v>1</v>
      </c>
      <c r="C275">
        <f t="shared" si="4"/>
        <v>1055.3699999999953</v>
      </c>
      <c r="D275" s="2">
        <v>1</v>
      </c>
    </row>
    <row r="276" spans="1:11" hidden="1" x14ac:dyDescent="0.3">
      <c r="B276">
        <v>134140.57999999999</v>
      </c>
      <c r="C276">
        <f t="shared" si="4"/>
        <v>0</v>
      </c>
      <c r="D276" s="2">
        <v>0</v>
      </c>
      <c r="E276" s="1"/>
      <c r="F276" s="1"/>
      <c r="G276" s="1"/>
      <c r="H276" s="1"/>
      <c r="I276" s="1"/>
      <c r="J276" s="1"/>
      <c r="K276" s="1"/>
    </row>
    <row r="277" spans="1:11" x14ac:dyDescent="0.3">
      <c r="A277" t="s">
        <v>0</v>
      </c>
      <c r="C277">
        <f t="shared" si="4"/>
        <v>592.64000000001397</v>
      </c>
      <c r="D277" s="2">
        <v>1</v>
      </c>
    </row>
    <row r="278" spans="1:11" hidden="1" x14ac:dyDescent="0.3">
      <c r="B278">
        <v>134733.22</v>
      </c>
      <c r="C278">
        <f t="shared" si="4"/>
        <v>0</v>
      </c>
      <c r="D278" s="2">
        <v>0</v>
      </c>
      <c r="E278" s="1"/>
      <c r="F278" s="1"/>
      <c r="G278" s="1"/>
      <c r="H278" s="1"/>
      <c r="I278" s="1"/>
      <c r="J278" s="1"/>
      <c r="K278" s="1"/>
    </row>
    <row r="279" spans="1:11" x14ac:dyDescent="0.3">
      <c r="A279" t="s">
        <v>1</v>
      </c>
      <c r="C279">
        <f t="shared" si="4"/>
        <v>837.19000000000233</v>
      </c>
      <c r="D279" s="2">
        <v>1</v>
      </c>
    </row>
    <row r="280" spans="1:11" hidden="1" x14ac:dyDescent="0.3">
      <c r="B280">
        <v>135570.41</v>
      </c>
      <c r="C280">
        <f t="shared" si="4"/>
        <v>0</v>
      </c>
      <c r="D280" s="2">
        <v>0</v>
      </c>
      <c r="E280" s="1"/>
      <c r="F280" s="1"/>
      <c r="G280" s="1"/>
      <c r="H280" s="1"/>
      <c r="I280" s="1"/>
      <c r="J280" s="1"/>
      <c r="K280" s="1"/>
    </row>
    <row r="281" spans="1:11" x14ac:dyDescent="0.3">
      <c r="A281" t="s">
        <v>0</v>
      </c>
      <c r="C281">
        <f t="shared" si="4"/>
        <v>364.17999999999302</v>
      </c>
      <c r="D281" s="2">
        <v>1</v>
      </c>
    </row>
    <row r="282" spans="1:11" hidden="1" x14ac:dyDescent="0.3">
      <c r="B282">
        <v>135934.59</v>
      </c>
      <c r="C282">
        <f t="shared" si="4"/>
        <v>0</v>
      </c>
      <c r="D282" s="2">
        <v>0</v>
      </c>
      <c r="E282" s="1"/>
      <c r="F282" s="1"/>
      <c r="G282" s="1"/>
      <c r="H282" s="1"/>
      <c r="I282" s="1"/>
      <c r="J282" s="1"/>
      <c r="K282" s="1"/>
    </row>
    <row r="283" spans="1:11" x14ac:dyDescent="0.3">
      <c r="A283" t="s">
        <v>1</v>
      </c>
      <c r="C283">
        <f t="shared" si="4"/>
        <v>886.77999999999884</v>
      </c>
      <c r="D283" s="2">
        <v>1</v>
      </c>
    </row>
    <row r="284" spans="1:11" hidden="1" x14ac:dyDescent="0.3">
      <c r="B284">
        <v>136821.37</v>
      </c>
      <c r="C284">
        <f t="shared" si="4"/>
        <v>0</v>
      </c>
      <c r="D284" s="2">
        <v>0</v>
      </c>
      <c r="E284" s="1"/>
      <c r="F284" s="1"/>
      <c r="G284" s="1"/>
      <c r="H284" s="1"/>
      <c r="I284" s="1"/>
      <c r="J284" s="1"/>
      <c r="K284" s="1"/>
    </row>
    <row r="285" spans="1:11" x14ac:dyDescent="0.3">
      <c r="A285" t="s">
        <v>0</v>
      </c>
      <c r="C285">
        <f t="shared" si="4"/>
        <v>322.61999999999534</v>
      </c>
      <c r="D285" s="2">
        <v>1</v>
      </c>
    </row>
    <row r="286" spans="1:11" hidden="1" x14ac:dyDescent="0.3">
      <c r="B286">
        <v>137143.99</v>
      </c>
      <c r="C286">
        <f t="shared" si="4"/>
        <v>0</v>
      </c>
      <c r="D286" s="2">
        <v>0</v>
      </c>
      <c r="E286" s="1"/>
      <c r="F286" s="1"/>
      <c r="G286" s="1"/>
      <c r="H286" s="1"/>
      <c r="I286" s="1"/>
      <c r="J286" s="1"/>
      <c r="K286" s="1"/>
    </row>
    <row r="287" spans="1:11" x14ac:dyDescent="0.3">
      <c r="A287" t="s">
        <v>1</v>
      </c>
      <c r="C287">
        <f t="shared" si="4"/>
        <v>1025.0299999999988</v>
      </c>
      <c r="D287" s="2">
        <v>1</v>
      </c>
    </row>
    <row r="288" spans="1:11" hidden="1" x14ac:dyDescent="0.3">
      <c r="B288">
        <v>138169.01999999999</v>
      </c>
      <c r="C288">
        <f t="shared" si="4"/>
        <v>0</v>
      </c>
      <c r="D288" s="2">
        <v>0</v>
      </c>
      <c r="E288" s="1"/>
      <c r="F288" s="1"/>
      <c r="G288" s="1"/>
      <c r="H288" s="1"/>
      <c r="I288" s="1"/>
      <c r="J288" s="1"/>
      <c r="K288" s="1"/>
    </row>
    <row r="289" spans="1:11" x14ac:dyDescent="0.3">
      <c r="A289" t="s">
        <v>0</v>
      </c>
      <c r="C289">
        <f t="shared" si="4"/>
        <v>318.30999999999767</v>
      </c>
      <c r="D289" s="2">
        <v>1</v>
      </c>
    </row>
    <row r="290" spans="1:11" hidden="1" x14ac:dyDescent="0.3">
      <c r="B290">
        <v>138487.32999999999</v>
      </c>
      <c r="C290">
        <f t="shared" si="4"/>
        <v>0</v>
      </c>
      <c r="D290" s="2">
        <v>0</v>
      </c>
      <c r="E290" s="1"/>
      <c r="F290" s="1"/>
      <c r="G290" s="1"/>
      <c r="H290" s="1"/>
      <c r="I290" s="1"/>
      <c r="J290" s="1"/>
      <c r="K290" s="1"/>
    </row>
    <row r="291" spans="1:11" x14ac:dyDescent="0.3">
      <c r="A291" t="s">
        <v>7</v>
      </c>
      <c r="C291">
        <f t="shared" si="4"/>
        <v>35.840000000025611</v>
      </c>
      <c r="D291" s="2">
        <v>1</v>
      </c>
    </row>
    <row r="292" spans="1:11" hidden="1" x14ac:dyDescent="0.3">
      <c r="B292">
        <v>138523.17000000001</v>
      </c>
      <c r="C292">
        <f t="shared" si="4"/>
        <v>0</v>
      </c>
      <c r="D292" s="2">
        <v>0</v>
      </c>
      <c r="E292" s="1"/>
      <c r="F292" s="1"/>
      <c r="G292" s="1"/>
      <c r="H292" s="1"/>
      <c r="I292" s="1"/>
      <c r="J292" s="1"/>
      <c r="K292" s="1"/>
    </row>
    <row r="293" spans="1:11" x14ac:dyDescent="0.3">
      <c r="A293" t="s">
        <v>0</v>
      </c>
      <c r="C293">
        <f t="shared" si="4"/>
        <v>177.43999999997322</v>
      </c>
      <c r="D293" s="2">
        <v>1</v>
      </c>
    </row>
    <row r="294" spans="1:11" hidden="1" x14ac:dyDescent="0.3">
      <c r="B294">
        <v>138700.60999999999</v>
      </c>
      <c r="C294">
        <f t="shared" si="4"/>
        <v>0</v>
      </c>
      <c r="D294" s="2">
        <v>0</v>
      </c>
      <c r="E294" s="1"/>
      <c r="F294" s="1"/>
      <c r="G294" s="1"/>
      <c r="H294" s="1"/>
      <c r="I294" s="1"/>
      <c r="J294" s="1"/>
      <c r="K294" s="1"/>
    </row>
    <row r="295" spans="1:11" x14ac:dyDescent="0.3">
      <c r="A295" t="s">
        <v>1</v>
      </c>
      <c r="C295">
        <f t="shared" si="4"/>
        <v>735.04000000000815</v>
      </c>
      <c r="D295" s="2">
        <v>1</v>
      </c>
    </row>
    <row r="296" spans="1:11" hidden="1" x14ac:dyDescent="0.3">
      <c r="B296">
        <v>139435.65</v>
      </c>
      <c r="C296">
        <f t="shared" si="4"/>
        <v>0</v>
      </c>
      <c r="D296" s="2">
        <v>0</v>
      </c>
      <c r="E296" s="1"/>
      <c r="F296" s="1"/>
      <c r="G296" s="1"/>
      <c r="H296" s="1"/>
      <c r="I296" s="1"/>
      <c r="J296" s="1"/>
      <c r="K296" s="1"/>
    </row>
    <row r="297" spans="1:11" x14ac:dyDescent="0.3">
      <c r="A297" t="s">
        <v>3</v>
      </c>
      <c r="C297">
        <f t="shared" si="4"/>
        <v>73.920000000012806</v>
      </c>
      <c r="D297" s="2">
        <v>1</v>
      </c>
    </row>
    <row r="298" spans="1:11" hidden="1" x14ac:dyDescent="0.3">
      <c r="B298">
        <v>139509.57</v>
      </c>
      <c r="C298">
        <f t="shared" si="4"/>
        <v>0</v>
      </c>
      <c r="D298" s="2">
        <v>0</v>
      </c>
      <c r="E298" s="1"/>
      <c r="F298" s="1"/>
      <c r="G298" s="1"/>
      <c r="H298" s="1"/>
      <c r="I298" s="1"/>
      <c r="J298" s="1"/>
      <c r="K298" s="1"/>
    </row>
    <row r="299" spans="1:11" x14ac:dyDescent="0.3">
      <c r="A299" t="s">
        <v>4</v>
      </c>
      <c r="C299">
        <f t="shared" si="4"/>
        <v>92.259999999980209</v>
      </c>
      <c r="D299" s="2">
        <v>1</v>
      </c>
    </row>
    <row r="300" spans="1:11" hidden="1" x14ac:dyDescent="0.3">
      <c r="B300">
        <v>139601.82999999999</v>
      </c>
      <c r="C300">
        <f t="shared" si="4"/>
        <v>0</v>
      </c>
      <c r="D300" s="2">
        <v>0</v>
      </c>
      <c r="E300" s="1"/>
      <c r="F300" s="1"/>
      <c r="G300" s="1"/>
      <c r="H300" s="1"/>
      <c r="I300" s="1"/>
      <c r="J300" s="1"/>
      <c r="K300" s="1"/>
    </row>
    <row r="301" spans="1:11" x14ac:dyDescent="0.3">
      <c r="A301" t="s">
        <v>5</v>
      </c>
      <c r="C301">
        <f t="shared" si="4"/>
        <v>2409.9200000000128</v>
      </c>
      <c r="D301" s="2">
        <v>1</v>
      </c>
    </row>
    <row r="302" spans="1:11" hidden="1" x14ac:dyDescent="0.3">
      <c r="B302">
        <v>142011.75</v>
      </c>
      <c r="C302">
        <f t="shared" si="4"/>
        <v>0</v>
      </c>
      <c r="D302" s="2">
        <v>0</v>
      </c>
      <c r="E302" s="1"/>
      <c r="F302" s="1"/>
      <c r="G302" s="1"/>
      <c r="H302" s="1"/>
      <c r="I302" s="1"/>
      <c r="J302" s="1"/>
      <c r="K302" s="1"/>
    </row>
    <row r="303" spans="1:11" x14ac:dyDescent="0.3">
      <c r="A303" t="s">
        <v>1</v>
      </c>
      <c r="C303">
        <f t="shared" si="4"/>
        <v>7.6799999999930151</v>
      </c>
      <c r="D303" s="2">
        <v>1</v>
      </c>
    </row>
    <row r="304" spans="1:11" hidden="1" x14ac:dyDescent="0.3">
      <c r="B304">
        <v>142019.43</v>
      </c>
      <c r="C304">
        <f t="shared" si="4"/>
        <v>0</v>
      </c>
      <c r="D304" s="2">
        <v>0</v>
      </c>
      <c r="E304" s="1"/>
      <c r="F304" s="1"/>
      <c r="G304" s="1"/>
      <c r="H304" s="1"/>
      <c r="I304" s="1"/>
      <c r="J304" s="1"/>
      <c r="K304" s="1"/>
    </row>
    <row r="305" spans="1:11" x14ac:dyDescent="0.3">
      <c r="A305" t="s">
        <v>2</v>
      </c>
      <c r="C305">
        <f t="shared" si="4"/>
        <v>128.32000000000698</v>
      </c>
      <c r="D305" s="2">
        <v>1</v>
      </c>
    </row>
    <row r="306" spans="1:11" hidden="1" x14ac:dyDescent="0.3">
      <c r="B306">
        <v>142147.75</v>
      </c>
      <c r="C306">
        <f t="shared" si="4"/>
        <v>0</v>
      </c>
      <c r="D306" s="2">
        <v>0</v>
      </c>
      <c r="E306" s="1"/>
      <c r="F306" s="1"/>
      <c r="G306" s="1"/>
      <c r="H306" s="1"/>
      <c r="I306" s="1"/>
      <c r="J306" s="1"/>
      <c r="K306" s="1"/>
    </row>
    <row r="307" spans="1:11" x14ac:dyDescent="0.3">
      <c r="A307" t="s">
        <v>1</v>
      </c>
      <c r="C307">
        <f t="shared" si="4"/>
        <v>585.92000000001281</v>
      </c>
      <c r="D307" s="2">
        <v>1</v>
      </c>
    </row>
    <row r="308" spans="1:11" hidden="1" x14ac:dyDescent="0.3">
      <c r="B308">
        <v>142733.67000000001</v>
      </c>
      <c r="C308">
        <f t="shared" si="4"/>
        <v>0</v>
      </c>
      <c r="D308" s="2">
        <v>0</v>
      </c>
      <c r="E308" s="1"/>
      <c r="F308" s="1"/>
      <c r="G308" s="1"/>
      <c r="H308" s="1"/>
      <c r="I308" s="1"/>
      <c r="J308" s="1"/>
      <c r="K308" s="1"/>
    </row>
    <row r="309" spans="1:11" x14ac:dyDescent="0.3">
      <c r="A309" t="s">
        <v>3</v>
      </c>
      <c r="C309">
        <f t="shared" si="4"/>
        <v>57.599999999976717</v>
      </c>
      <c r="D309" s="2">
        <v>1</v>
      </c>
    </row>
    <row r="310" spans="1:11" hidden="1" x14ac:dyDescent="0.3">
      <c r="B310">
        <v>142791.26999999999</v>
      </c>
      <c r="C310">
        <f t="shared" si="4"/>
        <v>0</v>
      </c>
      <c r="D310" s="2">
        <v>0</v>
      </c>
      <c r="E310" s="1"/>
      <c r="F310" s="1"/>
      <c r="G310" s="1"/>
      <c r="H310" s="1"/>
      <c r="I310" s="1"/>
      <c r="J310" s="1"/>
      <c r="K310" s="1"/>
    </row>
    <row r="311" spans="1:11" x14ac:dyDescent="0.3">
      <c r="A311" t="s">
        <v>4</v>
      </c>
      <c r="C311">
        <f t="shared" si="4"/>
        <v>154.55999999999767</v>
      </c>
      <c r="D311" s="2">
        <v>1</v>
      </c>
    </row>
    <row r="312" spans="1:11" hidden="1" x14ac:dyDescent="0.3">
      <c r="B312">
        <v>142945.82999999999</v>
      </c>
      <c r="C312">
        <f t="shared" si="4"/>
        <v>0</v>
      </c>
      <c r="D312" s="2">
        <v>0</v>
      </c>
      <c r="E312" s="1"/>
      <c r="F312" s="1"/>
      <c r="G312" s="1"/>
      <c r="H312" s="1"/>
      <c r="I312" s="1"/>
      <c r="J312" s="1"/>
      <c r="K312" s="1"/>
    </row>
    <row r="313" spans="1:11" x14ac:dyDescent="0.3">
      <c r="A313" t="s">
        <v>5</v>
      </c>
      <c r="C313">
        <f t="shared" si="4"/>
        <v>754.72000000000116</v>
      </c>
      <c r="D313" s="2">
        <v>1</v>
      </c>
    </row>
    <row r="314" spans="1:11" hidden="1" x14ac:dyDescent="0.3">
      <c r="B314">
        <v>143700.54999999999</v>
      </c>
      <c r="C314">
        <f t="shared" si="4"/>
        <v>0</v>
      </c>
      <c r="D314" s="2">
        <v>0</v>
      </c>
      <c r="E314" s="1"/>
      <c r="F314" s="1"/>
      <c r="G314" s="1"/>
      <c r="H314" s="1"/>
      <c r="I314" s="1"/>
      <c r="J314" s="1"/>
      <c r="K314" s="1"/>
    </row>
    <row r="315" spans="1:11" x14ac:dyDescent="0.3">
      <c r="A315" t="s">
        <v>1</v>
      </c>
      <c r="C315">
        <f t="shared" si="4"/>
        <v>195.20000000001164</v>
      </c>
      <c r="D315" s="2">
        <v>1</v>
      </c>
    </row>
    <row r="316" spans="1:11" hidden="1" x14ac:dyDescent="0.3">
      <c r="B316">
        <v>143895.75</v>
      </c>
      <c r="C316">
        <f t="shared" si="4"/>
        <v>0</v>
      </c>
      <c r="D316" s="2">
        <v>0</v>
      </c>
      <c r="E316" s="1"/>
      <c r="F316" s="1"/>
      <c r="G316" s="1"/>
      <c r="H316" s="1"/>
      <c r="I316" s="1"/>
      <c r="J316" s="1"/>
      <c r="K316" s="1"/>
    </row>
    <row r="317" spans="1:11" x14ac:dyDescent="0.3">
      <c r="A317" t="s">
        <v>3</v>
      </c>
      <c r="C317">
        <f t="shared" si="4"/>
        <v>44.64000000001397</v>
      </c>
      <c r="D317" s="2">
        <v>1</v>
      </c>
    </row>
    <row r="318" spans="1:11" hidden="1" x14ac:dyDescent="0.3">
      <c r="B318">
        <v>143940.39000000001</v>
      </c>
      <c r="C318">
        <f t="shared" si="4"/>
        <v>0</v>
      </c>
      <c r="D318" s="2">
        <v>0</v>
      </c>
      <c r="E318" s="1"/>
      <c r="F318" s="1"/>
      <c r="G318" s="1"/>
      <c r="H318" s="1"/>
      <c r="I318" s="1"/>
      <c r="J318" s="1"/>
      <c r="K318" s="1"/>
    </row>
    <row r="319" spans="1:11" x14ac:dyDescent="0.3">
      <c r="A319" t="s">
        <v>4</v>
      </c>
      <c r="C319">
        <f t="shared" si="4"/>
        <v>62.559999999997672</v>
      </c>
      <c r="D319" s="2">
        <v>1</v>
      </c>
    </row>
    <row r="320" spans="1:11" hidden="1" x14ac:dyDescent="0.3">
      <c r="B320">
        <v>144002.95000000001</v>
      </c>
      <c r="C320">
        <f t="shared" si="4"/>
        <v>0</v>
      </c>
      <c r="D320" s="2">
        <v>0</v>
      </c>
      <c r="E320" s="1"/>
      <c r="F320" s="1"/>
      <c r="G320" s="1"/>
      <c r="H320" s="1"/>
      <c r="I320" s="1"/>
      <c r="J320" s="1"/>
      <c r="K320" s="1"/>
    </row>
    <row r="321" spans="1:11" x14ac:dyDescent="0.3">
      <c r="A321" t="s">
        <v>5</v>
      </c>
      <c r="C321">
        <f t="shared" si="4"/>
        <v>7000.1599999999744</v>
      </c>
      <c r="D321" s="2">
        <v>1</v>
      </c>
    </row>
    <row r="322" spans="1:11" hidden="1" x14ac:dyDescent="0.3">
      <c r="B322">
        <v>151003.10999999999</v>
      </c>
      <c r="C322">
        <f t="shared" ref="C322" si="5">B323-B321</f>
        <v>0</v>
      </c>
      <c r="D322" s="2">
        <v>0</v>
      </c>
      <c r="E322" s="1"/>
      <c r="F322" s="1"/>
      <c r="G322" s="1"/>
      <c r="H322" s="1"/>
      <c r="I322" s="1"/>
      <c r="J322" s="1"/>
      <c r="K322" s="1"/>
    </row>
    <row r="323" spans="1:11" hidden="1" x14ac:dyDescent="0.3">
      <c r="D323" s="2"/>
    </row>
    <row r="324" spans="1:11" hidden="1" x14ac:dyDescent="0.3">
      <c r="D324" s="2"/>
    </row>
    <row r="325" spans="1:11" hidden="1" x14ac:dyDescent="0.3">
      <c r="D325" s="2"/>
    </row>
    <row r="326" spans="1:11" hidden="1" x14ac:dyDescent="0.3">
      <c r="D326" s="2"/>
    </row>
    <row r="327" spans="1:11" hidden="1" x14ac:dyDescent="0.3">
      <c r="D327" s="2"/>
    </row>
    <row r="328" spans="1:11" hidden="1" x14ac:dyDescent="0.3">
      <c r="D328" s="2"/>
    </row>
    <row r="329" spans="1:11" hidden="1" x14ac:dyDescent="0.3">
      <c r="D329" s="2"/>
    </row>
    <row r="330" spans="1:11" hidden="1" x14ac:dyDescent="0.3">
      <c r="D330" s="2"/>
    </row>
    <row r="331" spans="1:11" hidden="1" x14ac:dyDescent="0.3">
      <c r="D331" s="2"/>
    </row>
    <row r="332" spans="1:11" hidden="1" x14ac:dyDescent="0.3">
      <c r="D332" s="2"/>
    </row>
    <row r="337" spans="1:7" x14ac:dyDescent="0.3">
      <c r="A337" t="s">
        <v>7</v>
      </c>
      <c r="C337">
        <v>35.840000000025611</v>
      </c>
      <c r="D337">
        <f>COUNT(C337:C407)</f>
        <v>71</v>
      </c>
      <c r="E337">
        <f>AVERAGE(C337:C407)</f>
        <v>638.71422535211286</v>
      </c>
      <c r="F337">
        <f>STDEV(C337:C407)</f>
        <v>854.07263014112311</v>
      </c>
      <c r="G337">
        <f>F337/SQRT(D337)</f>
        <v>101.35977322168677</v>
      </c>
    </row>
    <row r="338" spans="1:7" x14ac:dyDescent="0.3">
      <c r="A338" t="s">
        <v>1</v>
      </c>
      <c r="C338">
        <v>6.0199999999999818</v>
      </c>
    </row>
    <row r="339" spans="1:7" x14ac:dyDescent="0.3">
      <c r="A339" t="s">
        <v>1</v>
      </c>
      <c r="C339">
        <v>699.04</v>
      </c>
    </row>
    <row r="340" spans="1:7" x14ac:dyDescent="0.3">
      <c r="A340" t="s">
        <v>1</v>
      </c>
      <c r="C340">
        <v>763.04000000000042</v>
      </c>
    </row>
    <row r="341" spans="1:7" x14ac:dyDescent="0.3">
      <c r="A341" t="s">
        <v>1</v>
      </c>
      <c r="C341">
        <v>645.4399999999996</v>
      </c>
    </row>
    <row r="342" spans="1:7" x14ac:dyDescent="0.3">
      <c r="A342" t="s">
        <v>1</v>
      </c>
      <c r="C342">
        <v>16.359999999999673</v>
      </c>
    </row>
    <row r="343" spans="1:7" x14ac:dyDescent="0.3">
      <c r="A343" t="s">
        <v>1</v>
      </c>
      <c r="C343">
        <v>3009.4400000000005</v>
      </c>
    </row>
    <row r="344" spans="1:7" x14ac:dyDescent="0.3">
      <c r="A344" t="s">
        <v>1</v>
      </c>
      <c r="C344">
        <v>2311.0399999999991</v>
      </c>
    </row>
    <row r="345" spans="1:7" x14ac:dyDescent="0.3">
      <c r="A345" t="s">
        <v>1</v>
      </c>
      <c r="C345">
        <v>380.79999999999927</v>
      </c>
    </row>
    <row r="346" spans="1:7" x14ac:dyDescent="0.3">
      <c r="A346" t="s">
        <v>1</v>
      </c>
      <c r="C346">
        <v>46.559999999997672</v>
      </c>
    </row>
    <row r="347" spans="1:7" x14ac:dyDescent="0.3">
      <c r="A347" t="s">
        <v>1</v>
      </c>
      <c r="C347">
        <v>385.76000000000204</v>
      </c>
    </row>
    <row r="348" spans="1:7" x14ac:dyDescent="0.3">
      <c r="A348" t="s">
        <v>1</v>
      </c>
      <c r="C348">
        <v>1074.3100000000049</v>
      </c>
    </row>
    <row r="349" spans="1:7" x14ac:dyDescent="0.3">
      <c r="A349" t="s">
        <v>1</v>
      </c>
      <c r="C349">
        <v>298.08000000000175</v>
      </c>
    </row>
    <row r="350" spans="1:7" x14ac:dyDescent="0.3">
      <c r="A350" t="s">
        <v>1</v>
      </c>
      <c r="C350">
        <v>75.040000000000873</v>
      </c>
    </row>
    <row r="351" spans="1:7" x14ac:dyDescent="0.3">
      <c r="A351" t="s">
        <v>1</v>
      </c>
      <c r="C351">
        <v>200.31999999999971</v>
      </c>
    </row>
    <row r="352" spans="1:7" x14ac:dyDescent="0.3">
      <c r="A352" t="s">
        <v>1</v>
      </c>
      <c r="C352">
        <v>587.83999999999651</v>
      </c>
    </row>
    <row r="353" spans="1:3" x14ac:dyDescent="0.3">
      <c r="A353" t="s">
        <v>1</v>
      </c>
      <c r="C353">
        <v>5158.6099999999933</v>
      </c>
    </row>
    <row r="354" spans="1:3" x14ac:dyDescent="0.3">
      <c r="A354" t="s">
        <v>1</v>
      </c>
      <c r="C354">
        <v>5.7600000000020373</v>
      </c>
    </row>
    <row r="355" spans="1:3" x14ac:dyDescent="0.3">
      <c r="A355" t="s">
        <v>1</v>
      </c>
      <c r="C355">
        <v>335.83999999999651</v>
      </c>
    </row>
    <row r="356" spans="1:3" x14ac:dyDescent="0.3">
      <c r="A356" t="s">
        <v>1</v>
      </c>
      <c r="C356">
        <v>2278.3199999999924</v>
      </c>
    </row>
    <row r="357" spans="1:3" x14ac:dyDescent="0.3">
      <c r="A357" t="s">
        <v>1</v>
      </c>
      <c r="C357">
        <v>169.75999999999476</v>
      </c>
    </row>
    <row r="358" spans="1:3" x14ac:dyDescent="0.3">
      <c r="A358" t="s">
        <v>1</v>
      </c>
      <c r="C358">
        <v>188.94999999999709</v>
      </c>
    </row>
    <row r="359" spans="1:3" x14ac:dyDescent="0.3">
      <c r="A359" t="s">
        <v>1</v>
      </c>
      <c r="C359">
        <v>158.39999999999418</v>
      </c>
    </row>
    <row r="360" spans="1:3" x14ac:dyDescent="0.3">
      <c r="A360" t="s">
        <v>1</v>
      </c>
      <c r="C360">
        <v>3.5800000000017462</v>
      </c>
    </row>
    <row r="361" spans="1:3" x14ac:dyDescent="0.3">
      <c r="A361" t="s">
        <v>1</v>
      </c>
      <c r="C361">
        <v>648.31999999999243</v>
      </c>
    </row>
    <row r="362" spans="1:3" x14ac:dyDescent="0.3">
      <c r="A362" t="s">
        <v>1</v>
      </c>
      <c r="C362">
        <v>521.44000000000233</v>
      </c>
    </row>
    <row r="363" spans="1:3" x14ac:dyDescent="0.3">
      <c r="A363" t="s">
        <v>1</v>
      </c>
      <c r="C363">
        <v>345.91999999999825</v>
      </c>
    </row>
    <row r="364" spans="1:3" x14ac:dyDescent="0.3">
      <c r="A364" t="s">
        <v>1</v>
      </c>
      <c r="C364">
        <v>62.740000000005239</v>
      </c>
    </row>
    <row r="365" spans="1:3" x14ac:dyDescent="0.3">
      <c r="A365" t="s">
        <v>1</v>
      </c>
      <c r="C365">
        <v>459.19999999999709</v>
      </c>
    </row>
    <row r="366" spans="1:3" x14ac:dyDescent="0.3">
      <c r="A366" t="s">
        <v>1</v>
      </c>
      <c r="C366">
        <v>320.16000000000349</v>
      </c>
    </row>
    <row r="367" spans="1:3" x14ac:dyDescent="0.3">
      <c r="A367" t="s">
        <v>1</v>
      </c>
      <c r="C367">
        <v>3686.5600000000122</v>
      </c>
    </row>
    <row r="368" spans="1:3" x14ac:dyDescent="0.3">
      <c r="A368" t="s">
        <v>1</v>
      </c>
      <c r="C368">
        <v>584.56000000001222</v>
      </c>
    </row>
    <row r="369" spans="1:3" x14ac:dyDescent="0.3">
      <c r="A369" t="s">
        <v>1</v>
      </c>
      <c r="C369">
        <v>453.44000000000233</v>
      </c>
    </row>
    <row r="370" spans="1:3" x14ac:dyDescent="0.3">
      <c r="A370" t="s">
        <v>1</v>
      </c>
      <c r="C370">
        <v>786.8799999999901</v>
      </c>
    </row>
    <row r="371" spans="1:3" x14ac:dyDescent="0.3">
      <c r="A371" t="s">
        <v>1</v>
      </c>
      <c r="C371">
        <v>878.23999999999069</v>
      </c>
    </row>
    <row r="372" spans="1:3" x14ac:dyDescent="0.3">
      <c r="A372" t="s">
        <v>1</v>
      </c>
      <c r="C372">
        <v>5.2000000000116415</v>
      </c>
    </row>
    <row r="373" spans="1:3" x14ac:dyDescent="0.3">
      <c r="A373" t="s">
        <v>1</v>
      </c>
      <c r="C373">
        <v>798.88000000000466</v>
      </c>
    </row>
    <row r="374" spans="1:3" x14ac:dyDescent="0.3">
      <c r="A374" t="s">
        <v>1</v>
      </c>
      <c r="C374">
        <v>197.27999999999884</v>
      </c>
    </row>
    <row r="375" spans="1:3" x14ac:dyDescent="0.3">
      <c r="A375" t="s">
        <v>1</v>
      </c>
      <c r="C375">
        <v>792.36999999999534</v>
      </c>
    </row>
    <row r="376" spans="1:3" x14ac:dyDescent="0.3">
      <c r="A376" t="s">
        <v>1</v>
      </c>
      <c r="C376">
        <v>275.67999999999302</v>
      </c>
    </row>
    <row r="377" spans="1:3" x14ac:dyDescent="0.3">
      <c r="A377" t="s">
        <v>1</v>
      </c>
      <c r="C377">
        <v>93.440000000002328</v>
      </c>
    </row>
    <row r="378" spans="1:3" x14ac:dyDescent="0.3">
      <c r="A378" t="s">
        <v>1</v>
      </c>
      <c r="C378">
        <v>170.23999999999069</v>
      </c>
    </row>
    <row r="379" spans="1:3" x14ac:dyDescent="0.3">
      <c r="A379" t="s">
        <v>1</v>
      </c>
      <c r="C379">
        <v>1.3300000000017462</v>
      </c>
    </row>
    <row r="380" spans="1:3" x14ac:dyDescent="0.3">
      <c r="A380" t="s">
        <v>1</v>
      </c>
      <c r="C380">
        <v>508.47999999999593</v>
      </c>
    </row>
    <row r="381" spans="1:3" x14ac:dyDescent="0.3">
      <c r="A381" t="s">
        <v>1</v>
      </c>
      <c r="C381">
        <v>10.460000000006403</v>
      </c>
    </row>
    <row r="382" spans="1:3" x14ac:dyDescent="0.3">
      <c r="A382" t="s">
        <v>1</v>
      </c>
      <c r="C382">
        <v>639.13000000000466</v>
      </c>
    </row>
    <row r="383" spans="1:3" x14ac:dyDescent="0.3">
      <c r="A383" t="s">
        <v>1</v>
      </c>
      <c r="C383">
        <v>8.6399999999994179</v>
      </c>
    </row>
    <row r="384" spans="1:3" x14ac:dyDescent="0.3">
      <c r="A384" t="s">
        <v>1</v>
      </c>
      <c r="C384">
        <v>406.40000000000873</v>
      </c>
    </row>
    <row r="385" spans="1:3" x14ac:dyDescent="0.3">
      <c r="A385" t="s">
        <v>1</v>
      </c>
      <c r="C385">
        <v>118.72999999999593</v>
      </c>
    </row>
    <row r="386" spans="1:3" x14ac:dyDescent="0.3">
      <c r="A386" t="s">
        <v>1</v>
      </c>
      <c r="C386">
        <v>406.80999999999767</v>
      </c>
    </row>
    <row r="387" spans="1:3" x14ac:dyDescent="0.3">
      <c r="A387" t="s">
        <v>1</v>
      </c>
      <c r="C387">
        <v>1312.1599999999889</v>
      </c>
    </row>
    <row r="388" spans="1:3" x14ac:dyDescent="0.3">
      <c r="A388" t="s">
        <v>1</v>
      </c>
      <c r="C388">
        <v>1085.679999999993</v>
      </c>
    </row>
    <row r="389" spans="1:3" x14ac:dyDescent="0.3">
      <c r="A389" t="s">
        <v>1</v>
      </c>
      <c r="C389">
        <v>497.28000000001339</v>
      </c>
    </row>
    <row r="390" spans="1:3" x14ac:dyDescent="0.3">
      <c r="A390" t="s">
        <v>1</v>
      </c>
      <c r="C390">
        <v>619.68000000000757</v>
      </c>
    </row>
    <row r="391" spans="1:3" x14ac:dyDescent="0.3">
      <c r="A391" t="s">
        <v>1</v>
      </c>
      <c r="C391">
        <v>261.0399999999936</v>
      </c>
    </row>
    <row r="392" spans="1:3" x14ac:dyDescent="0.3">
      <c r="A392" t="s">
        <v>1</v>
      </c>
      <c r="C392">
        <v>990.39999999999418</v>
      </c>
    </row>
    <row r="393" spans="1:3" x14ac:dyDescent="0.3">
      <c r="A393" t="s">
        <v>1</v>
      </c>
      <c r="C393">
        <v>478.06999999999243</v>
      </c>
    </row>
    <row r="394" spans="1:3" x14ac:dyDescent="0.3">
      <c r="A394" t="s">
        <v>1</v>
      </c>
      <c r="C394">
        <v>813.11999999999534</v>
      </c>
    </row>
    <row r="395" spans="1:3" x14ac:dyDescent="0.3">
      <c r="A395" t="s">
        <v>1</v>
      </c>
      <c r="C395">
        <v>254.75</v>
      </c>
    </row>
    <row r="396" spans="1:3" x14ac:dyDescent="0.3">
      <c r="A396" t="s">
        <v>1</v>
      </c>
      <c r="C396">
        <v>858.08000000000175</v>
      </c>
    </row>
    <row r="397" spans="1:3" x14ac:dyDescent="0.3">
      <c r="A397" t="s">
        <v>1</v>
      </c>
      <c r="C397">
        <v>263.67999999999302</v>
      </c>
    </row>
    <row r="398" spans="1:3" x14ac:dyDescent="0.3">
      <c r="A398" t="s">
        <v>1</v>
      </c>
      <c r="C398">
        <v>422.98000000001048</v>
      </c>
    </row>
    <row r="399" spans="1:3" x14ac:dyDescent="0.3">
      <c r="A399" t="s">
        <v>1</v>
      </c>
      <c r="C399">
        <v>148.89999999999418</v>
      </c>
    </row>
    <row r="400" spans="1:3" x14ac:dyDescent="0.3">
      <c r="A400" t="s">
        <v>1</v>
      </c>
      <c r="C400">
        <v>1055.3699999999953</v>
      </c>
    </row>
    <row r="401" spans="1:7" x14ac:dyDescent="0.3">
      <c r="A401" t="s">
        <v>1</v>
      </c>
      <c r="C401">
        <v>837.19000000000233</v>
      </c>
    </row>
    <row r="402" spans="1:7" x14ac:dyDescent="0.3">
      <c r="A402" t="s">
        <v>1</v>
      </c>
      <c r="C402">
        <v>886.77999999999884</v>
      </c>
    </row>
    <row r="403" spans="1:7" x14ac:dyDescent="0.3">
      <c r="A403" t="s">
        <v>1</v>
      </c>
      <c r="C403">
        <v>1025.0299999999988</v>
      </c>
    </row>
    <row r="404" spans="1:7" x14ac:dyDescent="0.3">
      <c r="A404" t="s">
        <v>1</v>
      </c>
      <c r="C404">
        <v>735.04000000000815</v>
      </c>
    </row>
    <row r="405" spans="1:7" x14ac:dyDescent="0.3">
      <c r="A405" t="s">
        <v>1</v>
      </c>
      <c r="C405">
        <v>7.6799999999930151</v>
      </c>
    </row>
    <row r="406" spans="1:7" x14ac:dyDescent="0.3">
      <c r="A406" t="s">
        <v>1</v>
      </c>
      <c r="C406">
        <v>585.92000000001281</v>
      </c>
    </row>
    <row r="407" spans="1:7" x14ac:dyDescent="0.3">
      <c r="A407" t="s">
        <v>1</v>
      </c>
      <c r="C407">
        <v>195.20000000001164</v>
      </c>
    </row>
    <row r="408" spans="1:7" x14ac:dyDescent="0.3">
      <c r="A408" t="s">
        <v>3</v>
      </c>
      <c r="C408">
        <v>36.180000000000291</v>
      </c>
      <c r="D408">
        <f>COUNT(C408:C418)</f>
        <v>11</v>
      </c>
      <c r="E408">
        <f>AVERAGE(C408:C418)</f>
        <v>52.621818181818526</v>
      </c>
      <c r="F408">
        <f>STDEV(C408:C418)</f>
        <v>14.782001094698662</v>
      </c>
      <c r="G408">
        <f>F408/SQRT(D408)</f>
        <v>4.4569410256125677</v>
      </c>
    </row>
    <row r="409" spans="1:7" x14ac:dyDescent="0.3">
      <c r="A409" t="s">
        <v>3</v>
      </c>
      <c r="C409">
        <v>39.840000000000146</v>
      </c>
    </row>
    <row r="410" spans="1:7" x14ac:dyDescent="0.3">
      <c r="A410" t="s">
        <v>3</v>
      </c>
      <c r="C410">
        <v>47.520000000000437</v>
      </c>
    </row>
    <row r="411" spans="1:7" x14ac:dyDescent="0.3">
      <c r="A411" t="s">
        <v>3</v>
      </c>
      <c r="C411">
        <v>75.360000000000582</v>
      </c>
    </row>
    <row r="412" spans="1:7" x14ac:dyDescent="0.3">
      <c r="A412" t="s">
        <v>3</v>
      </c>
      <c r="C412">
        <v>55.679999999993015</v>
      </c>
    </row>
    <row r="413" spans="1:7" x14ac:dyDescent="0.3">
      <c r="A413" t="s">
        <v>3</v>
      </c>
      <c r="C413">
        <v>30.979999999995925</v>
      </c>
    </row>
    <row r="414" spans="1:7" x14ac:dyDescent="0.3">
      <c r="A414" t="s">
        <v>3</v>
      </c>
      <c r="C414">
        <v>66.240000000005239</v>
      </c>
    </row>
    <row r="415" spans="1:7" x14ac:dyDescent="0.3">
      <c r="A415" t="s">
        <v>3</v>
      </c>
      <c r="C415">
        <v>50.880000000004657</v>
      </c>
    </row>
    <row r="416" spans="1:7" x14ac:dyDescent="0.3">
      <c r="A416" t="s">
        <v>3</v>
      </c>
      <c r="C416">
        <v>73.920000000012806</v>
      </c>
    </row>
    <row r="417" spans="1:7" x14ac:dyDescent="0.3">
      <c r="A417" t="s">
        <v>3</v>
      </c>
      <c r="C417">
        <v>57.599999999976717</v>
      </c>
    </row>
    <row r="418" spans="1:7" x14ac:dyDescent="0.3">
      <c r="A418" t="s">
        <v>3</v>
      </c>
      <c r="C418">
        <v>44.64000000001397</v>
      </c>
    </row>
    <row r="419" spans="1:7" x14ac:dyDescent="0.3">
      <c r="A419" t="s">
        <v>4</v>
      </c>
      <c r="C419">
        <v>39.4399999999996</v>
      </c>
      <c r="D419">
        <f>COUNT(C419:C429)</f>
        <v>11</v>
      </c>
      <c r="E419">
        <f>AVERAGE(C419:C429)</f>
        <v>86.707272727269626</v>
      </c>
      <c r="F419">
        <f>STDEV(C419:C429)</f>
        <v>42.662247969581259</v>
      </c>
      <c r="G419">
        <f>F419/SQRT(D419)</f>
        <v>12.863151748018412</v>
      </c>
    </row>
    <row r="420" spans="1:7" x14ac:dyDescent="0.3">
      <c r="A420" t="s">
        <v>4</v>
      </c>
      <c r="C420">
        <v>53.920000000000073</v>
      </c>
    </row>
    <row r="421" spans="1:7" x14ac:dyDescent="0.3">
      <c r="A421" t="s">
        <v>4</v>
      </c>
      <c r="C421">
        <v>61.279999999998836</v>
      </c>
    </row>
    <row r="422" spans="1:7" x14ac:dyDescent="0.3">
      <c r="A422" t="s">
        <v>4</v>
      </c>
      <c r="C422">
        <v>158.08999999999651</v>
      </c>
    </row>
    <row r="423" spans="1:7" x14ac:dyDescent="0.3">
      <c r="A423" t="s">
        <v>4</v>
      </c>
      <c r="C423">
        <v>91.19999999999709</v>
      </c>
    </row>
    <row r="424" spans="1:7" x14ac:dyDescent="0.3">
      <c r="A424" t="s">
        <v>4</v>
      </c>
      <c r="C424">
        <v>30.240000000005239</v>
      </c>
    </row>
    <row r="425" spans="1:7" x14ac:dyDescent="0.3">
      <c r="A425" t="s">
        <v>4</v>
      </c>
      <c r="C425">
        <v>100.31999999999243</v>
      </c>
    </row>
    <row r="426" spans="1:7" x14ac:dyDescent="0.3">
      <c r="A426" t="s">
        <v>4</v>
      </c>
      <c r="C426">
        <v>109.91999999999825</v>
      </c>
    </row>
    <row r="427" spans="1:7" x14ac:dyDescent="0.3">
      <c r="A427" t="s">
        <v>4</v>
      </c>
      <c r="C427">
        <v>92.259999999980209</v>
      </c>
    </row>
    <row r="428" spans="1:7" x14ac:dyDescent="0.3">
      <c r="A428" t="s">
        <v>4</v>
      </c>
      <c r="C428">
        <v>154.55000000000001</v>
      </c>
    </row>
    <row r="429" spans="1:7" x14ac:dyDescent="0.3">
      <c r="A429" t="s">
        <v>4</v>
      </c>
      <c r="C429">
        <v>62.559999999997672</v>
      </c>
    </row>
    <row r="430" spans="1:7" x14ac:dyDescent="0.3">
      <c r="A430" t="s">
        <v>5</v>
      </c>
      <c r="C430">
        <v>18485.920000000002</v>
      </c>
      <c r="D430">
        <f>COUNT(C430:C436)</f>
        <v>7</v>
      </c>
      <c r="E430">
        <f>AVERAGE(C430:C436)</f>
        <v>6503.9428571428562</v>
      </c>
      <c r="F430">
        <f>STDEV(C430:C436)</f>
        <v>6695.1834972854786</v>
      </c>
      <c r="G430">
        <f>F430/SQRT(D430)</f>
        <v>2530.5415022515808</v>
      </c>
    </row>
    <row r="431" spans="1:7" x14ac:dyDescent="0.3">
      <c r="A431" t="s">
        <v>5</v>
      </c>
      <c r="C431">
        <v>314.9600000000064</v>
      </c>
    </row>
    <row r="432" spans="1:7" x14ac:dyDescent="0.3">
      <c r="A432" t="s">
        <v>5</v>
      </c>
      <c r="C432">
        <v>12199.200000000012</v>
      </c>
    </row>
    <row r="433" spans="1:7" x14ac:dyDescent="0.3">
      <c r="A433" t="s">
        <v>5</v>
      </c>
      <c r="C433">
        <v>4362.7199999999866</v>
      </c>
    </row>
    <row r="434" spans="1:7" x14ac:dyDescent="0.3">
      <c r="A434" t="s">
        <v>5</v>
      </c>
      <c r="C434">
        <v>2409.9200000000128</v>
      </c>
    </row>
    <row r="435" spans="1:7" x14ac:dyDescent="0.3">
      <c r="A435" t="s">
        <v>5</v>
      </c>
      <c r="C435">
        <v>754.72000000000116</v>
      </c>
    </row>
    <row r="436" spans="1:7" x14ac:dyDescent="0.3">
      <c r="A436" t="s">
        <v>5</v>
      </c>
      <c r="C436">
        <v>7000.1599999999744</v>
      </c>
    </row>
    <row r="437" spans="1:7" x14ac:dyDescent="0.3">
      <c r="A437" t="s">
        <v>2</v>
      </c>
      <c r="C437">
        <v>1578.08</v>
      </c>
      <c r="D437">
        <f>COUNT(C437:C463)</f>
        <v>27</v>
      </c>
      <c r="E437">
        <f>AVERAGE(C437:C463)</f>
        <v>883.26666666666688</v>
      </c>
      <c r="F437">
        <f>STDEV(C437:C463)</f>
        <v>820.63051806335159</v>
      </c>
      <c r="G437">
        <f>F437/SQRT(D437)</f>
        <v>157.93041683636602</v>
      </c>
    </row>
    <row r="438" spans="1:7" x14ac:dyDescent="0.3">
      <c r="A438" t="s">
        <v>2</v>
      </c>
      <c r="C438">
        <v>95.679999999993015</v>
      </c>
    </row>
    <row r="439" spans="1:7" x14ac:dyDescent="0.3">
      <c r="A439" t="s">
        <v>2</v>
      </c>
      <c r="C439">
        <v>2790.239999999998</v>
      </c>
    </row>
    <row r="440" spans="1:7" x14ac:dyDescent="0.3">
      <c r="A440" t="s">
        <v>2</v>
      </c>
      <c r="C440">
        <v>2024.3199999999997</v>
      </c>
    </row>
    <row r="441" spans="1:7" x14ac:dyDescent="0.3">
      <c r="A441" t="s">
        <v>2</v>
      </c>
      <c r="C441">
        <v>408.16000000000349</v>
      </c>
    </row>
    <row r="442" spans="1:7" x14ac:dyDescent="0.3">
      <c r="A442" t="s">
        <v>2</v>
      </c>
      <c r="C442">
        <v>451.84000000000378</v>
      </c>
    </row>
    <row r="443" spans="1:7" x14ac:dyDescent="0.3">
      <c r="A443" t="s">
        <v>2</v>
      </c>
      <c r="C443">
        <v>673.92000000001281</v>
      </c>
    </row>
    <row r="444" spans="1:7" x14ac:dyDescent="0.3">
      <c r="A444" t="s">
        <v>2</v>
      </c>
      <c r="C444">
        <v>813.11999999999534</v>
      </c>
    </row>
    <row r="445" spans="1:7" x14ac:dyDescent="0.3">
      <c r="A445" t="s">
        <v>2</v>
      </c>
      <c r="C445">
        <v>704.47999999999593</v>
      </c>
    </row>
    <row r="446" spans="1:7" x14ac:dyDescent="0.3">
      <c r="A446" t="s">
        <v>2</v>
      </c>
      <c r="C446">
        <v>3052.9600000000064</v>
      </c>
    </row>
    <row r="447" spans="1:7" x14ac:dyDescent="0.3">
      <c r="A447" t="s">
        <v>2</v>
      </c>
      <c r="C447">
        <v>389.75999999999476</v>
      </c>
    </row>
    <row r="448" spans="1:7" x14ac:dyDescent="0.3">
      <c r="A448" t="s">
        <v>2</v>
      </c>
      <c r="C448">
        <v>1058.0800000000017</v>
      </c>
    </row>
    <row r="449" spans="1:7" x14ac:dyDescent="0.3">
      <c r="A449" t="s">
        <v>2</v>
      </c>
      <c r="C449">
        <v>47.519999999989523</v>
      </c>
    </row>
    <row r="450" spans="1:7" x14ac:dyDescent="0.3">
      <c r="A450" t="s">
        <v>2</v>
      </c>
      <c r="C450">
        <v>303.68000000000757</v>
      </c>
    </row>
    <row r="451" spans="1:7" x14ac:dyDescent="0.3">
      <c r="A451" t="s">
        <v>2</v>
      </c>
      <c r="C451">
        <v>302.08000000000175</v>
      </c>
    </row>
    <row r="452" spans="1:7" x14ac:dyDescent="0.3">
      <c r="A452" t="s">
        <v>2</v>
      </c>
      <c r="C452">
        <v>72.319999999992433</v>
      </c>
    </row>
    <row r="453" spans="1:7" x14ac:dyDescent="0.3">
      <c r="A453" t="s">
        <v>2</v>
      </c>
      <c r="C453">
        <v>781.44000000000233</v>
      </c>
    </row>
    <row r="454" spans="1:7" x14ac:dyDescent="0.3">
      <c r="A454" t="s">
        <v>2</v>
      </c>
      <c r="C454">
        <v>2214.0800000000017</v>
      </c>
    </row>
    <row r="455" spans="1:7" x14ac:dyDescent="0.3">
      <c r="A455" t="s">
        <v>2</v>
      </c>
      <c r="C455">
        <v>1708.5500000000029</v>
      </c>
    </row>
    <row r="456" spans="1:7" x14ac:dyDescent="0.3">
      <c r="A456" t="s">
        <v>2</v>
      </c>
      <c r="C456">
        <v>705.75999999999476</v>
      </c>
    </row>
    <row r="457" spans="1:7" x14ac:dyDescent="0.3">
      <c r="A457" t="s">
        <v>2</v>
      </c>
      <c r="C457">
        <v>168</v>
      </c>
    </row>
    <row r="458" spans="1:7" x14ac:dyDescent="0.3">
      <c r="A458" t="s">
        <v>2</v>
      </c>
      <c r="C458">
        <v>750.07999999998719</v>
      </c>
    </row>
    <row r="459" spans="1:7" x14ac:dyDescent="0.3">
      <c r="A459" t="s">
        <v>2</v>
      </c>
      <c r="C459">
        <v>962.24000000000524</v>
      </c>
    </row>
    <row r="460" spans="1:7" x14ac:dyDescent="0.3">
      <c r="A460" t="s">
        <v>2</v>
      </c>
      <c r="C460">
        <v>434.88000000000466</v>
      </c>
    </row>
    <row r="461" spans="1:7" x14ac:dyDescent="0.3">
      <c r="A461" t="s">
        <v>2</v>
      </c>
      <c r="C461">
        <v>518.53000000001339</v>
      </c>
    </row>
    <row r="462" spans="1:7" x14ac:dyDescent="0.3">
      <c r="A462" t="s">
        <v>2</v>
      </c>
      <c r="C462">
        <v>710.07999999998719</v>
      </c>
    </row>
    <row r="463" spans="1:7" x14ac:dyDescent="0.3">
      <c r="A463" t="s">
        <v>2</v>
      </c>
      <c r="C463">
        <v>128.32000000000698</v>
      </c>
    </row>
    <row r="464" spans="1:7" x14ac:dyDescent="0.3">
      <c r="A464" t="s">
        <v>0</v>
      </c>
      <c r="C464">
        <v>290.88</v>
      </c>
      <c r="D464">
        <f>COUNT(C464:C498)</f>
        <v>35</v>
      </c>
      <c r="E464">
        <f>AVERAGE(C464:C498)</f>
        <v>994.57057142857172</v>
      </c>
      <c r="F464">
        <f>STDEV(C464:C498)</f>
        <v>1510.826740430439</v>
      </c>
      <c r="G464">
        <f>F464/SQRT(D464)</f>
        <v>255.37632956648034</v>
      </c>
    </row>
    <row r="465" spans="1:3" x14ac:dyDescent="0.3">
      <c r="A465" t="s">
        <v>0</v>
      </c>
      <c r="C465">
        <v>2864.66</v>
      </c>
    </row>
    <row r="466" spans="1:3" x14ac:dyDescent="0.3">
      <c r="A466" t="s">
        <v>0</v>
      </c>
      <c r="C466">
        <v>1037.92</v>
      </c>
    </row>
    <row r="467" spans="1:3" x14ac:dyDescent="0.3">
      <c r="A467" t="s">
        <v>0</v>
      </c>
      <c r="C467">
        <v>1443.8400000000001</v>
      </c>
    </row>
    <row r="468" spans="1:3" x14ac:dyDescent="0.3">
      <c r="A468" t="s">
        <v>0</v>
      </c>
      <c r="C468">
        <v>1766.880000000001</v>
      </c>
    </row>
    <row r="469" spans="1:3" x14ac:dyDescent="0.3">
      <c r="A469" t="s">
        <v>0</v>
      </c>
      <c r="C469">
        <v>816.80000000000291</v>
      </c>
    </row>
    <row r="470" spans="1:3" x14ac:dyDescent="0.3">
      <c r="A470" t="s">
        <v>0</v>
      </c>
      <c r="C470">
        <v>469.59999999999854</v>
      </c>
    </row>
    <row r="471" spans="1:3" x14ac:dyDescent="0.3">
      <c r="A471" t="s">
        <v>0</v>
      </c>
      <c r="C471">
        <v>924.16000000000349</v>
      </c>
    </row>
    <row r="472" spans="1:3" x14ac:dyDescent="0.3">
      <c r="A472" t="s">
        <v>0</v>
      </c>
      <c r="C472">
        <v>5308.25</v>
      </c>
    </row>
    <row r="473" spans="1:3" x14ac:dyDescent="0.3">
      <c r="A473" t="s">
        <v>0</v>
      </c>
      <c r="C473">
        <v>7226.4000000000015</v>
      </c>
    </row>
    <row r="474" spans="1:3" x14ac:dyDescent="0.3">
      <c r="A474" t="s">
        <v>0</v>
      </c>
      <c r="C474">
        <v>265.17000000001281</v>
      </c>
    </row>
    <row r="475" spans="1:3" x14ac:dyDescent="0.3">
      <c r="A475" t="s">
        <v>0</v>
      </c>
      <c r="C475">
        <v>985.55000000000291</v>
      </c>
    </row>
    <row r="476" spans="1:3" x14ac:dyDescent="0.3">
      <c r="A476" t="s">
        <v>0</v>
      </c>
      <c r="C476">
        <v>953.27999999999884</v>
      </c>
    </row>
    <row r="477" spans="1:3" x14ac:dyDescent="0.3">
      <c r="A477" t="s">
        <v>0</v>
      </c>
      <c r="C477">
        <v>4.7999999999883585</v>
      </c>
    </row>
    <row r="478" spans="1:3" x14ac:dyDescent="0.3">
      <c r="A478" t="s">
        <v>0</v>
      </c>
      <c r="C478">
        <v>499.51999999998952</v>
      </c>
    </row>
    <row r="479" spans="1:3" x14ac:dyDescent="0.3">
      <c r="A479" t="s">
        <v>0</v>
      </c>
      <c r="C479">
        <v>144.9600000000064</v>
      </c>
    </row>
    <row r="480" spans="1:3" x14ac:dyDescent="0.3">
      <c r="A480" t="s">
        <v>0</v>
      </c>
      <c r="C480">
        <v>457.0399999999936</v>
      </c>
    </row>
    <row r="481" spans="1:3" x14ac:dyDescent="0.3">
      <c r="A481" t="s">
        <v>0</v>
      </c>
      <c r="C481">
        <v>517.76000000000931</v>
      </c>
    </row>
    <row r="482" spans="1:3" x14ac:dyDescent="0.3">
      <c r="A482" t="s">
        <v>0</v>
      </c>
      <c r="C482">
        <v>554.24000000000524</v>
      </c>
    </row>
    <row r="483" spans="1:3" x14ac:dyDescent="0.3">
      <c r="A483" t="s">
        <v>0</v>
      </c>
      <c r="C483">
        <v>1234.7200000000012</v>
      </c>
    </row>
    <row r="484" spans="1:3" x14ac:dyDescent="0.3">
      <c r="A484" t="s">
        <v>0</v>
      </c>
      <c r="C484">
        <v>2948</v>
      </c>
    </row>
    <row r="485" spans="1:3" x14ac:dyDescent="0.3">
      <c r="A485" t="s">
        <v>0</v>
      </c>
      <c r="C485">
        <v>95.090000000011059</v>
      </c>
    </row>
    <row r="486" spans="1:3" x14ac:dyDescent="0.3">
      <c r="A486" t="s">
        <v>0</v>
      </c>
      <c r="C486">
        <v>51.680000000007567</v>
      </c>
    </row>
    <row r="487" spans="1:3" x14ac:dyDescent="0.3">
      <c r="A487" t="s">
        <v>0</v>
      </c>
      <c r="C487">
        <v>80.540000000008149</v>
      </c>
    </row>
    <row r="488" spans="1:3" x14ac:dyDescent="0.3">
      <c r="A488" t="s">
        <v>0</v>
      </c>
      <c r="C488">
        <v>1071.6000000000058</v>
      </c>
    </row>
    <row r="489" spans="1:3" x14ac:dyDescent="0.3">
      <c r="A489" t="s">
        <v>0</v>
      </c>
      <c r="C489">
        <v>574.8799999999901</v>
      </c>
    </row>
    <row r="490" spans="1:3" x14ac:dyDescent="0.3">
      <c r="A490" t="s">
        <v>0</v>
      </c>
      <c r="C490">
        <v>252.70999999999185</v>
      </c>
    </row>
    <row r="491" spans="1:3" x14ac:dyDescent="0.3">
      <c r="A491" t="s">
        <v>0</v>
      </c>
      <c r="C491">
        <v>65.850000000005821</v>
      </c>
    </row>
    <row r="492" spans="1:3" x14ac:dyDescent="0.3">
      <c r="A492" t="s">
        <v>0</v>
      </c>
      <c r="C492">
        <v>592.64000000001397</v>
      </c>
    </row>
    <row r="493" spans="1:3" x14ac:dyDescent="0.3">
      <c r="A493" t="s">
        <v>0</v>
      </c>
      <c r="C493">
        <v>364.17999999999302</v>
      </c>
    </row>
    <row r="494" spans="1:3" x14ac:dyDescent="0.3">
      <c r="A494" t="s">
        <v>0</v>
      </c>
      <c r="C494">
        <v>322.61999999999534</v>
      </c>
    </row>
    <row r="495" spans="1:3" x14ac:dyDescent="0.3">
      <c r="A495" t="s">
        <v>0</v>
      </c>
      <c r="C495">
        <v>318.30999999999767</v>
      </c>
    </row>
    <row r="496" spans="1:3" x14ac:dyDescent="0.3">
      <c r="A496" t="s">
        <v>0</v>
      </c>
      <c r="C496">
        <v>177.43999999997322</v>
      </c>
    </row>
    <row r="497" spans="1:10" x14ac:dyDescent="0.3">
      <c r="A497" t="s">
        <v>21</v>
      </c>
      <c r="C497">
        <v>64</v>
      </c>
    </row>
    <row r="498" spans="1:10" x14ac:dyDescent="0.3">
      <c r="A498" t="s">
        <v>21</v>
      </c>
      <c r="C498">
        <v>64</v>
      </c>
    </row>
    <row r="500" spans="1:10" x14ac:dyDescent="0.3">
      <c r="J500" t="s">
        <v>8</v>
      </c>
    </row>
    <row r="501" spans="1:10" x14ac:dyDescent="0.3">
      <c r="D501" t="s">
        <v>70</v>
      </c>
      <c r="E501" t="s">
        <v>9</v>
      </c>
      <c r="F501">
        <v>71</v>
      </c>
      <c r="G501">
        <v>638.71422535211286</v>
      </c>
      <c r="H501">
        <v>854.07263014112311</v>
      </c>
      <c r="I501">
        <v>101.35977322168677</v>
      </c>
      <c r="J501">
        <f t="shared" ref="J501:J505" si="6">F501*G501</f>
        <v>45348.710000000014</v>
      </c>
    </row>
    <row r="502" spans="1:10" x14ac:dyDescent="0.3">
      <c r="D502" t="s">
        <v>70</v>
      </c>
      <c r="E502" t="s">
        <v>10</v>
      </c>
      <c r="F502">
        <v>11</v>
      </c>
      <c r="G502">
        <v>52.621818181818526</v>
      </c>
      <c r="H502">
        <v>14.782001094698662</v>
      </c>
      <c r="I502">
        <v>4.4569410256125677</v>
      </c>
      <c r="J502">
        <f t="shared" si="6"/>
        <v>578.84000000000378</v>
      </c>
    </row>
    <row r="503" spans="1:10" x14ac:dyDescent="0.3">
      <c r="D503" t="s">
        <v>70</v>
      </c>
      <c r="E503" t="s">
        <v>11</v>
      </c>
      <c r="F503">
        <v>11</v>
      </c>
      <c r="G503">
        <v>86.707272727269626</v>
      </c>
      <c r="H503">
        <v>42.662247969581259</v>
      </c>
      <c r="I503">
        <v>12.863151748018412</v>
      </c>
      <c r="J503">
        <f t="shared" si="6"/>
        <v>953.77999999996587</v>
      </c>
    </row>
    <row r="504" spans="1:10" x14ac:dyDescent="0.3">
      <c r="D504" t="s">
        <v>70</v>
      </c>
      <c r="E504" t="s">
        <v>12</v>
      </c>
      <c r="F504">
        <v>7</v>
      </c>
      <c r="G504">
        <v>6503.9428571428562</v>
      </c>
      <c r="H504">
        <v>6695.1834972854786</v>
      </c>
      <c r="I504">
        <v>2530.5415022515808</v>
      </c>
      <c r="J504">
        <f t="shared" si="6"/>
        <v>45527.599999999991</v>
      </c>
    </row>
    <row r="505" spans="1:10" x14ac:dyDescent="0.3">
      <c r="D505" t="s">
        <v>70</v>
      </c>
      <c r="E505" t="s">
        <v>13</v>
      </c>
      <c r="F505">
        <v>27</v>
      </c>
      <c r="G505">
        <v>883.26666666666688</v>
      </c>
      <c r="H505">
        <v>820.63051806335159</v>
      </c>
      <c r="I505">
        <v>157.93041683636602</v>
      </c>
      <c r="J505">
        <f t="shared" si="6"/>
        <v>23848.200000000004</v>
      </c>
    </row>
    <row r="506" spans="1:10" x14ac:dyDescent="0.3">
      <c r="D506" t="s">
        <v>70</v>
      </c>
      <c r="E506" t="s">
        <v>14</v>
      </c>
      <c r="F506">
        <v>35</v>
      </c>
      <c r="G506">
        <v>994.57057142857172</v>
      </c>
      <c r="H506">
        <v>1510.826740430439</v>
      </c>
      <c r="I506">
        <v>255.37632956648034</v>
      </c>
      <c r="J506">
        <f>F506*G506</f>
        <v>34809.970000000008</v>
      </c>
    </row>
    <row r="507" spans="1:10" x14ac:dyDescent="0.3">
      <c r="J507">
        <f>SUM(J501:J506)</f>
        <v>151067.09999999998</v>
      </c>
    </row>
  </sheetData>
  <autoFilter ref="D1:D332">
    <filterColumn colId="0">
      <filters>
        <filter val="1"/>
      </filters>
    </filterColumn>
  </autoFilter>
  <sortState ref="A337:C497">
    <sortCondition ref="A337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91"/>
  <sheetViews>
    <sheetView topLeftCell="A475" workbookViewId="0">
      <selection activeCell="D485" sqref="D485:J490"/>
    </sheetView>
  </sheetViews>
  <sheetFormatPr defaultRowHeight="14.4" x14ac:dyDescent="0.3"/>
  <cols>
    <col min="1" max="1" width="14.5546875" customWidth="1"/>
    <col min="2" max="2" width="10" bestFit="1" customWidth="1"/>
    <col min="3" max="3" width="10.6640625" bestFit="1" customWidth="1"/>
    <col min="9" max="9" width="8.5546875" bestFit="1" customWidth="1"/>
  </cols>
  <sheetData>
    <row r="1" spans="1:11" x14ac:dyDescent="0.3">
      <c r="A1" t="s">
        <v>21</v>
      </c>
      <c r="C1">
        <f>B2</f>
        <v>5996.34</v>
      </c>
      <c r="D1" s="2">
        <v>1</v>
      </c>
    </row>
    <row r="2" spans="1:11" hidden="1" x14ac:dyDescent="0.3">
      <c r="B2">
        <v>5996.34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2460.6399999999994</v>
      </c>
      <c r="D3" s="2">
        <v>1</v>
      </c>
    </row>
    <row r="4" spans="1:11" hidden="1" x14ac:dyDescent="0.3">
      <c r="B4">
        <v>8456.98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2726.880000000001</v>
      </c>
      <c r="D5" s="2">
        <v>1</v>
      </c>
    </row>
    <row r="6" spans="1:11" hidden="1" x14ac:dyDescent="0.3">
      <c r="B6">
        <v>11183.86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98.369999999998981</v>
      </c>
      <c r="D7" s="2">
        <v>1</v>
      </c>
    </row>
    <row r="8" spans="1:11" hidden="1" x14ac:dyDescent="0.3">
      <c r="B8">
        <v>11282.23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2603.1100000000006</v>
      </c>
      <c r="D9" s="2">
        <v>1</v>
      </c>
    </row>
    <row r="10" spans="1:11" hidden="1" x14ac:dyDescent="0.3">
      <c r="B10">
        <v>13885.34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54.8799999999992</v>
      </c>
      <c r="D11" s="2">
        <v>1</v>
      </c>
    </row>
    <row r="12" spans="1:11" hidden="1" x14ac:dyDescent="0.3">
      <c r="B12">
        <v>13940.22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3677.1200000000008</v>
      </c>
      <c r="D13" s="2">
        <v>1</v>
      </c>
    </row>
    <row r="14" spans="1:11" hidden="1" x14ac:dyDescent="0.3">
      <c r="B14">
        <v>17617.34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541.90000000000146</v>
      </c>
      <c r="D15" s="2">
        <v>1</v>
      </c>
    </row>
    <row r="16" spans="1:11" hidden="1" x14ac:dyDescent="0.3">
      <c r="B16">
        <v>18159.240000000002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688.95999999999913</v>
      </c>
      <c r="D17" s="2">
        <v>1</v>
      </c>
    </row>
    <row r="18" spans="1:11" hidden="1" x14ac:dyDescent="0.3">
      <c r="B18">
        <v>18848.2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452.45999999999913</v>
      </c>
      <c r="D19" s="2">
        <v>1</v>
      </c>
    </row>
    <row r="20" spans="1:11" hidden="1" x14ac:dyDescent="0.3">
      <c r="B20">
        <v>19300.66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0</v>
      </c>
      <c r="C21">
        <f t="shared" si="0"/>
        <v>58.680000000000291</v>
      </c>
      <c r="D21" s="2">
        <v>1</v>
      </c>
    </row>
    <row r="22" spans="1:11" hidden="1" x14ac:dyDescent="0.3">
      <c r="B22">
        <v>19359.34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341.38000000000102</v>
      </c>
      <c r="D23" s="2">
        <v>1</v>
      </c>
    </row>
    <row r="24" spans="1:11" hidden="1" x14ac:dyDescent="0.3">
      <c r="B24">
        <v>19700.72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681.11999999999898</v>
      </c>
      <c r="D25" s="2">
        <v>1</v>
      </c>
    </row>
    <row r="26" spans="1:11" hidden="1" x14ac:dyDescent="0.3">
      <c r="B26">
        <v>20381.84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1728.0499999999993</v>
      </c>
      <c r="D27" s="2">
        <v>1</v>
      </c>
    </row>
    <row r="28" spans="1:11" hidden="1" x14ac:dyDescent="0.3">
      <c r="B28">
        <v>22109.89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1547.8400000000001</v>
      </c>
      <c r="D29" s="2">
        <v>1</v>
      </c>
    </row>
    <row r="30" spans="1:11" hidden="1" x14ac:dyDescent="0.3">
      <c r="B30">
        <v>23657.73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359.45000000000073</v>
      </c>
      <c r="D31" s="2">
        <v>1</v>
      </c>
    </row>
    <row r="32" spans="1:11" hidden="1" x14ac:dyDescent="0.3">
      <c r="B32">
        <v>24017.18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1084.9599999999991</v>
      </c>
      <c r="D33" s="2">
        <v>1</v>
      </c>
    </row>
    <row r="34" spans="1:11" hidden="1" x14ac:dyDescent="0.3">
      <c r="B34">
        <v>25102.14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399.52000000000044</v>
      </c>
      <c r="D35" s="2">
        <v>1</v>
      </c>
    </row>
    <row r="36" spans="1:11" hidden="1" x14ac:dyDescent="0.3">
      <c r="B36">
        <v>25501.66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2</v>
      </c>
      <c r="C37">
        <f t="shared" si="0"/>
        <v>1706.4000000000015</v>
      </c>
      <c r="D37" s="2">
        <v>1</v>
      </c>
    </row>
    <row r="38" spans="1:11" hidden="1" x14ac:dyDescent="0.3">
      <c r="B38">
        <v>27208.06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3.4599999999991269</v>
      </c>
      <c r="D39" s="2">
        <v>1</v>
      </c>
    </row>
    <row r="40" spans="1:11" hidden="1" x14ac:dyDescent="0.3">
      <c r="B40">
        <v>27211.52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813.91999999999825</v>
      </c>
      <c r="D41" s="2">
        <v>1</v>
      </c>
    </row>
    <row r="42" spans="1:11" hidden="1" x14ac:dyDescent="0.3">
      <c r="B42">
        <v>28025.439999999999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231.20000000000073</v>
      </c>
      <c r="D43" s="2">
        <v>1</v>
      </c>
    </row>
    <row r="44" spans="1:11" hidden="1" x14ac:dyDescent="0.3">
      <c r="B44">
        <v>28256.639999999999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2</v>
      </c>
      <c r="C45">
        <f t="shared" si="0"/>
        <v>145.92000000000189</v>
      </c>
      <c r="D45" s="2">
        <v>1</v>
      </c>
    </row>
    <row r="46" spans="1:11" hidden="1" x14ac:dyDescent="0.3">
      <c r="B46">
        <v>28402.560000000001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7.6499999999978172</v>
      </c>
      <c r="D47" s="2">
        <v>1</v>
      </c>
    </row>
    <row r="48" spans="1:11" hidden="1" x14ac:dyDescent="0.3">
      <c r="B48">
        <v>28410.21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377.76000000000204</v>
      </c>
      <c r="D49" s="2">
        <v>1</v>
      </c>
    </row>
    <row r="50" spans="1:11" hidden="1" x14ac:dyDescent="0.3">
      <c r="B50">
        <v>28787.97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486.39999999999782</v>
      </c>
      <c r="D51" s="2">
        <v>1</v>
      </c>
    </row>
    <row r="52" spans="1:11" hidden="1" x14ac:dyDescent="0.3">
      <c r="B52">
        <v>29274.37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2</v>
      </c>
      <c r="C53">
        <f t="shared" si="0"/>
        <v>423.04000000000087</v>
      </c>
      <c r="D53" s="2">
        <v>1</v>
      </c>
    </row>
    <row r="54" spans="1:11" hidden="1" x14ac:dyDescent="0.3">
      <c r="B54">
        <v>29697.41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12.479999999999563</v>
      </c>
      <c r="D55" s="2">
        <v>1</v>
      </c>
    </row>
    <row r="56" spans="1:11" hidden="1" x14ac:dyDescent="0.3">
      <c r="B56">
        <v>29709.89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3186.4000000000015</v>
      </c>
      <c r="D57" s="2">
        <v>1</v>
      </c>
    </row>
    <row r="58" spans="1:11" hidden="1" x14ac:dyDescent="0.3">
      <c r="B58">
        <v>32896.29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311.36000000000058</v>
      </c>
      <c r="D59" s="2">
        <v>1</v>
      </c>
    </row>
    <row r="60" spans="1:11" hidden="1" x14ac:dyDescent="0.3">
      <c r="B60">
        <v>33207.65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2</v>
      </c>
      <c r="C61">
        <f t="shared" si="0"/>
        <v>388.63999999999942</v>
      </c>
      <c r="D61" s="2">
        <v>1</v>
      </c>
    </row>
    <row r="62" spans="1:11" hidden="1" x14ac:dyDescent="0.3">
      <c r="B62">
        <v>33596.29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411.5199999999968</v>
      </c>
      <c r="D63" s="2">
        <v>1</v>
      </c>
    </row>
    <row r="64" spans="1:11" hidden="1" x14ac:dyDescent="0.3">
      <c r="B64">
        <v>34007.81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2</v>
      </c>
      <c r="C65">
        <f t="shared" si="0"/>
        <v>2286.0800000000017</v>
      </c>
      <c r="D65" s="2">
        <v>1</v>
      </c>
    </row>
    <row r="66" spans="1:11" hidden="1" x14ac:dyDescent="0.3">
      <c r="B66">
        <v>36293.89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9.6999999999970896</v>
      </c>
      <c r="D67" s="2">
        <v>1</v>
      </c>
    </row>
    <row r="68" spans="1:11" hidden="1" x14ac:dyDescent="0.3">
      <c r="B68">
        <v>36303.589999999997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943.84000000000378</v>
      </c>
      <c r="D69" s="2">
        <v>1</v>
      </c>
    </row>
    <row r="70" spans="1:11" hidden="1" x14ac:dyDescent="0.3">
      <c r="B70">
        <v>37247.43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190.87999999999738</v>
      </c>
      <c r="D71" s="2">
        <v>1</v>
      </c>
    </row>
    <row r="72" spans="1:11" hidden="1" x14ac:dyDescent="0.3">
      <c r="B72">
        <v>37438.31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2</v>
      </c>
      <c r="C73">
        <f t="shared" si="1"/>
        <v>734.56000000000495</v>
      </c>
      <c r="D73" s="2">
        <v>1</v>
      </c>
    </row>
    <row r="74" spans="1:11" hidden="1" x14ac:dyDescent="0.3">
      <c r="B74">
        <v>38172.870000000003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112</v>
      </c>
      <c r="D75" s="2">
        <v>1</v>
      </c>
    </row>
    <row r="76" spans="1:11" hidden="1" x14ac:dyDescent="0.3">
      <c r="B76">
        <v>38284.870000000003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2</v>
      </c>
      <c r="C77">
        <f t="shared" si="1"/>
        <v>3991.5199999999968</v>
      </c>
      <c r="D77" s="2">
        <v>1</v>
      </c>
    </row>
    <row r="78" spans="1:11" hidden="1" x14ac:dyDescent="0.3">
      <c r="B78">
        <v>42276.39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7.4199999999982538</v>
      </c>
      <c r="D79" s="2">
        <v>1</v>
      </c>
    </row>
    <row r="80" spans="1:11" hidden="1" x14ac:dyDescent="0.3">
      <c r="B80">
        <v>42283.81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457.60000000000582</v>
      </c>
      <c r="D81" s="2">
        <v>1</v>
      </c>
    </row>
    <row r="82" spans="1:11" hidden="1" x14ac:dyDescent="0.3">
      <c r="B82">
        <v>42741.41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348</v>
      </c>
      <c r="D83" s="2">
        <v>1</v>
      </c>
    </row>
    <row r="84" spans="1:11" hidden="1" x14ac:dyDescent="0.3">
      <c r="B84">
        <v>43089.41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21171.489999999998</v>
      </c>
      <c r="D85" s="2">
        <v>1</v>
      </c>
    </row>
    <row r="86" spans="1:11" hidden="1" x14ac:dyDescent="0.3">
      <c r="B86">
        <v>64260.9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50.879999999997381</v>
      </c>
      <c r="D87" s="2">
        <v>1</v>
      </c>
    </row>
    <row r="88" spans="1:11" hidden="1" x14ac:dyDescent="0.3">
      <c r="B88">
        <v>64311.78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3503.3300000000017</v>
      </c>
      <c r="D89" s="2">
        <v>1</v>
      </c>
    </row>
    <row r="90" spans="1:11" hidden="1" x14ac:dyDescent="0.3">
      <c r="B90">
        <v>67815.11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1007.3000000000029</v>
      </c>
      <c r="D91" s="2">
        <v>1</v>
      </c>
    </row>
    <row r="92" spans="1:11" hidden="1" x14ac:dyDescent="0.3">
      <c r="B92">
        <v>68822.41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2</v>
      </c>
      <c r="C93">
        <f t="shared" si="1"/>
        <v>42.879999999990105</v>
      </c>
      <c r="D93" s="2">
        <v>1</v>
      </c>
    </row>
    <row r="94" spans="1:11" hidden="1" x14ac:dyDescent="0.3">
      <c r="B94">
        <v>68865.289999999994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121.44000000000233</v>
      </c>
      <c r="D95" s="2">
        <v>1</v>
      </c>
    </row>
    <row r="96" spans="1:11" hidden="1" x14ac:dyDescent="0.3">
      <c r="B96">
        <v>68986.73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2</v>
      </c>
      <c r="C97">
        <f t="shared" si="1"/>
        <v>4.8000000000029104</v>
      </c>
      <c r="D97" s="2">
        <v>1</v>
      </c>
    </row>
    <row r="98" spans="1:11" hidden="1" x14ac:dyDescent="0.3">
      <c r="B98">
        <v>68991.53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5.2799999999988358</v>
      </c>
      <c r="D99" s="2">
        <v>1</v>
      </c>
    </row>
    <row r="100" spans="1:11" hidden="1" x14ac:dyDescent="0.3">
      <c r="B100">
        <v>68996.81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2</v>
      </c>
      <c r="C101">
        <f t="shared" si="1"/>
        <v>1766.2400000000052</v>
      </c>
      <c r="D101" s="2">
        <v>1</v>
      </c>
    </row>
    <row r="102" spans="1:11" hidden="1" x14ac:dyDescent="0.3">
      <c r="B102">
        <v>70763.05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4.1199999999953434</v>
      </c>
      <c r="D103" s="2">
        <v>1</v>
      </c>
    </row>
    <row r="104" spans="1:11" hidden="1" x14ac:dyDescent="0.3">
      <c r="B104">
        <v>70767.17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2250.2400000000052</v>
      </c>
      <c r="D105" s="2">
        <v>1</v>
      </c>
    </row>
    <row r="106" spans="1:11" hidden="1" x14ac:dyDescent="0.3">
      <c r="B106">
        <v>73017.41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467.51999999998952</v>
      </c>
      <c r="D107" s="2">
        <v>1</v>
      </c>
    </row>
    <row r="108" spans="1:11" hidden="1" x14ac:dyDescent="0.3">
      <c r="B108">
        <v>73484.929999999993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0</v>
      </c>
      <c r="C109">
        <f t="shared" si="1"/>
        <v>2273.6000000000058</v>
      </c>
      <c r="D109" s="2">
        <v>1</v>
      </c>
    </row>
    <row r="110" spans="1:11" hidden="1" x14ac:dyDescent="0.3">
      <c r="B110">
        <v>75758.53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1178.0800000000017</v>
      </c>
      <c r="D111" s="2">
        <v>1</v>
      </c>
    </row>
    <row r="112" spans="1:11" hidden="1" x14ac:dyDescent="0.3">
      <c r="B112">
        <v>76936.61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2</v>
      </c>
      <c r="C113">
        <f t="shared" si="1"/>
        <v>6.2400000000052387</v>
      </c>
      <c r="D113" s="2">
        <v>1</v>
      </c>
    </row>
    <row r="114" spans="1:11" hidden="1" x14ac:dyDescent="0.3">
      <c r="B114">
        <v>76942.850000000006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439.36000000000058</v>
      </c>
      <c r="D115" s="2">
        <v>1</v>
      </c>
    </row>
    <row r="116" spans="1:11" hidden="1" x14ac:dyDescent="0.3">
      <c r="B116">
        <v>77382.210000000006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45.439999999987776</v>
      </c>
      <c r="D117" s="2">
        <v>1</v>
      </c>
    </row>
    <row r="118" spans="1:11" hidden="1" x14ac:dyDescent="0.3">
      <c r="B118">
        <v>77427.649999999994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700.63999999999942</v>
      </c>
      <c r="D119" s="2">
        <v>1</v>
      </c>
    </row>
    <row r="120" spans="1:11" hidden="1" x14ac:dyDescent="0.3">
      <c r="B120">
        <v>78128.289999999994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0</v>
      </c>
      <c r="C121">
        <f t="shared" si="1"/>
        <v>599.28000000001339</v>
      </c>
      <c r="D121" s="2">
        <v>1</v>
      </c>
    </row>
    <row r="122" spans="1:11" hidden="1" x14ac:dyDescent="0.3">
      <c r="B122">
        <v>78727.570000000007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141.75999999999476</v>
      </c>
      <c r="D123" s="2">
        <v>1</v>
      </c>
    </row>
    <row r="124" spans="1:11" hidden="1" x14ac:dyDescent="0.3">
      <c r="B124">
        <v>78869.33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2</v>
      </c>
      <c r="C125">
        <f t="shared" si="1"/>
        <v>63.360000000000582</v>
      </c>
      <c r="D125" s="2">
        <v>1</v>
      </c>
    </row>
    <row r="126" spans="1:11" hidden="1" x14ac:dyDescent="0.3">
      <c r="B126">
        <v>78932.69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288.16000000000349</v>
      </c>
      <c r="D127" s="2">
        <v>1</v>
      </c>
    </row>
    <row r="128" spans="1:11" hidden="1" x14ac:dyDescent="0.3">
      <c r="B128">
        <v>79220.850000000006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2</v>
      </c>
      <c r="C129">
        <f t="shared" si="1"/>
        <v>50.879999999990105</v>
      </c>
      <c r="D129" s="2">
        <v>1</v>
      </c>
    </row>
    <row r="130" spans="1:11" hidden="1" x14ac:dyDescent="0.3">
      <c r="B130">
        <v>79271.73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91.840000000011059</v>
      </c>
      <c r="D131" s="2">
        <v>1</v>
      </c>
    </row>
    <row r="132" spans="1:11" hidden="1" x14ac:dyDescent="0.3">
      <c r="B132">
        <v>79363.570000000007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0</v>
      </c>
      <c r="C133">
        <f t="shared" si="2"/>
        <v>401.04999999998836</v>
      </c>
      <c r="D133" s="2">
        <v>1</v>
      </c>
    </row>
    <row r="134" spans="1:11" hidden="1" x14ac:dyDescent="0.3">
      <c r="B134">
        <v>79764.62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148.80000000000291</v>
      </c>
      <c r="D135" s="2">
        <v>1</v>
      </c>
    </row>
    <row r="136" spans="1:11" hidden="1" x14ac:dyDescent="0.3">
      <c r="B136">
        <v>79913.42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2</v>
      </c>
      <c r="C137">
        <f t="shared" si="2"/>
        <v>45.940000000002328</v>
      </c>
      <c r="D137" s="2">
        <v>1</v>
      </c>
    </row>
    <row r="138" spans="1:11" hidden="1" x14ac:dyDescent="0.3">
      <c r="B138">
        <v>79959.360000000001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254.55999999999767</v>
      </c>
      <c r="D139" s="2">
        <v>1</v>
      </c>
    </row>
    <row r="140" spans="1:11" hidden="1" x14ac:dyDescent="0.3">
      <c r="B140">
        <v>80213.919999999998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2</v>
      </c>
      <c r="C141">
        <f t="shared" si="2"/>
        <v>5.8899999999994179</v>
      </c>
      <c r="D141" s="2">
        <v>1</v>
      </c>
    </row>
    <row r="142" spans="1:11" hidden="1" x14ac:dyDescent="0.3">
      <c r="B142">
        <v>80219.81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131.04000000000815</v>
      </c>
      <c r="D143" s="2">
        <v>1</v>
      </c>
    </row>
    <row r="144" spans="1:11" hidden="1" x14ac:dyDescent="0.3">
      <c r="B144">
        <v>80350.850000000006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2</v>
      </c>
      <c r="C145">
        <f t="shared" si="2"/>
        <v>10.559999999997672</v>
      </c>
      <c r="D145" s="2">
        <v>1</v>
      </c>
    </row>
    <row r="146" spans="1:11" hidden="1" x14ac:dyDescent="0.3">
      <c r="B146">
        <v>80361.41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565.44000000000233</v>
      </c>
      <c r="D147" s="2">
        <v>1</v>
      </c>
    </row>
    <row r="148" spans="1:11" hidden="1" x14ac:dyDescent="0.3">
      <c r="B148">
        <v>80926.850000000006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2</v>
      </c>
      <c r="C149">
        <f t="shared" si="2"/>
        <v>1735.8399999999965</v>
      </c>
      <c r="D149" s="2">
        <v>1</v>
      </c>
    </row>
    <row r="150" spans="1:11" hidden="1" x14ac:dyDescent="0.3">
      <c r="B150">
        <v>82662.69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27.479999999995925</v>
      </c>
      <c r="D151" s="2">
        <v>1</v>
      </c>
    </row>
    <row r="152" spans="1:11" hidden="1" x14ac:dyDescent="0.3">
      <c r="B152">
        <v>82690.17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0</v>
      </c>
      <c r="C153">
        <f t="shared" si="2"/>
        <v>1776.1600000000035</v>
      </c>
      <c r="D153" s="2">
        <v>1</v>
      </c>
    </row>
    <row r="154" spans="1:11" hidden="1" x14ac:dyDescent="0.3">
      <c r="B154">
        <v>84466.33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1</v>
      </c>
      <c r="C155">
        <f t="shared" si="2"/>
        <v>331.74000000000524</v>
      </c>
      <c r="D155" s="2">
        <v>1</v>
      </c>
    </row>
    <row r="156" spans="1:11" hidden="1" x14ac:dyDescent="0.3">
      <c r="B156">
        <v>84798.07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2</v>
      </c>
      <c r="C157">
        <f t="shared" si="2"/>
        <v>2241.4399999999878</v>
      </c>
      <c r="D157" s="2">
        <v>1</v>
      </c>
    </row>
    <row r="158" spans="1:11" hidden="1" x14ac:dyDescent="0.3">
      <c r="B158">
        <v>87039.51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659.04000000000815</v>
      </c>
      <c r="D159" s="2">
        <v>1</v>
      </c>
    </row>
    <row r="160" spans="1:11" hidden="1" x14ac:dyDescent="0.3">
      <c r="B160">
        <v>87698.55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0</v>
      </c>
      <c r="C161">
        <f t="shared" si="2"/>
        <v>1629.4400000000023</v>
      </c>
      <c r="D161" s="2">
        <v>1</v>
      </c>
    </row>
    <row r="162" spans="1:11" hidden="1" x14ac:dyDescent="0.3">
      <c r="B162">
        <v>89327.99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301.43999999998778</v>
      </c>
      <c r="D163" s="2">
        <v>1</v>
      </c>
    </row>
    <row r="164" spans="1:11" hidden="1" x14ac:dyDescent="0.3">
      <c r="B164">
        <v>89629.43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2</v>
      </c>
      <c r="C165">
        <f t="shared" si="2"/>
        <v>1339.2000000000116</v>
      </c>
      <c r="D165" s="2">
        <v>1</v>
      </c>
    </row>
    <row r="166" spans="1:11" hidden="1" x14ac:dyDescent="0.3">
      <c r="B166">
        <v>90968.63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1</v>
      </c>
      <c r="C167">
        <f t="shared" si="2"/>
        <v>16.959999999991851</v>
      </c>
      <c r="D167" s="2">
        <v>1</v>
      </c>
    </row>
    <row r="168" spans="1:11" hidden="1" x14ac:dyDescent="0.3">
      <c r="B168">
        <v>90985.59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0</v>
      </c>
      <c r="C169">
        <f t="shared" si="2"/>
        <v>595.04000000000815</v>
      </c>
      <c r="D169" s="2">
        <v>1</v>
      </c>
    </row>
    <row r="170" spans="1:11" hidden="1" x14ac:dyDescent="0.3">
      <c r="B170">
        <v>91580.63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1</v>
      </c>
      <c r="C171">
        <f t="shared" si="2"/>
        <v>34.289999999993597</v>
      </c>
      <c r="D171" s="2">
        <v>1</v>
      </c>
    </row>
    <row r="172" spans="1:11" hidden="1" x14ac:dyDescent="0.3">
      <c r="B172">
        <v>91614.92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2</v>
      </c>
      <c r="C173">
        <f t="shared" si="2"/>
        <v>12.960000000006403</v>
      </c>
      <c r="D173" s="2">
        <v>1</v>
      </c>
    </row>
    <row r="174" spans="1:11" hidden="1" x14ac:dyDescent="0.3">
      <c r="B174">
        <v>91627.88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1</v>
      </c>
      <c r="C175">
        <f t="shared" si="2"/>
        <v>543.29999999998836</v>
      </c>
      <c r="D175" s="2">
        <v>1</v>
      </c>
    </row>
    <row r="176" spans="1:11" hidden="1" x14ac:dyDescent="0.3">
      <c r="B176">
        <v>92171.18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2</v>
      </c>
      <c r="C177">
        <f t="shared" si="2"/>
        <v>878.24000000000524</v>
      </c>
      <c r="D177" s="2">
        <v>1</v>
      </c>
    </row>
    <row r="178" spans="1:11" hidden="1" x14ac:dyDescent="0.3">
      <c r="B178">
        <v>93049.42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1</v>
      </c>
      <c r="C179">
        <f t="shared" si="2"/>
        <v>319.04000000000815</v>
      </c>
      <c r="D179" s="2">
        <v>1</v>
      </c>
    </row>
    <row r="180" spans="1:11" hidden="1" x14ac:dyDescent="0.3">
      <c r="B180">
        <v>93368.46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2</v>
      </c>
      <c r="C181">
        <f t="shared" si="2"/>
        <v>1118.2399999999907</v>
      </c>
      <c r="D181" s="2">
        <v>1</v>
      </c>
    </row>
    <row r="182" spans="1:11" hidden="1" x14ac:dyDescent="0.3">
      <c r="B182">
        <v>94486.7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1</v>
      </c>
      <c r="C183">
        <f t="shared" si="2"/>
        <v>9.1200000000098953</v>
      </c>
      <c r="D183" s="2">
        <v>1</v>
      </c>
    </row>
    <row r="184" spans="1:11" hidden="1" x14ac:dyDescent="0.3">
      <c r="B184">
        <v>94495.82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0</v>
      </c>
      <c r="C185">
        <f t="shared" si="2"/>
        <v>750.55999999999767</v>
      </c>
      <c r="D185" s="2">
        <v>1</v>
      </c>
    </row>
    <row r="186" spans="1:11" hidden="1" x14ac:dyDescent="0.3">
      <c r="B186">
        <v>95246.38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1</v>
      </c>
      <c r="C187">
        <f t="shared" si="2"/>
        <v>311.0399999999936</v>
      </c>
      <c r="D187" s="2">
        <v>1</v>
      </c>
    </row>
    <row r="188" spans="1:11" hidden="1" x14ac:dyDescent="0.3">
      <c r="B188">
        <v>95557.42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2</v>
      </c>
      <c r="C189">
        <f t="shared" si="2"/>
        <v>1128.320000000007</v>
      </c>
      <c r="D189" s="2">
        <v>1</v>
      </c>
    </row>
    <row r="190" spans="1:11" hidden="1" x14ac:dyDescent="0.3">
      <c r="B190">
        <v>96685.74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1</v>
      </c>
      <c r="C191">
        <f t="shared" si="2"/>
        <v>4.5499999999883585</v>
      </c>
      <c r="D191" s="2">
        <v>1</v>
      </c>
    </row>
    <row r="192" spans="1:11" hidden="1" x14ac:dyDescent="0.3">
      <c r="B192">
        <v>96690.29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0</v>
      </c>
      <c r="C193">
        <f t="shared" si="2"/>
        <v>856</v>
      </c>
      <c r="D193" s="2">
        <v>1</v>
      </c>
    </row>
    <row r="194" spans="1:11" hidden="1" x14ac:dyDescent="0.3">
      <c r="B194">
        <v>97546.29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1</v>
      </c>
      <c r="C195">
        <f t="shared" si="2"/>
        <v>287.84000000001106</v>
      </c>
      <c r="D195" s="2">
        <v>1</v>
      </c>
    </row>
    <row r="196" spans="1:11" hidden="1" x14ac:dyDescent="0.3">
      <c r="B196">
        <v>97834.13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2</v>
      </c>
      <c r="C197">
        <f t="shared" si="3"/>
        <v>173.91999999999825</v>
      </c>
      <c r="D197" s="2">
        <v>1</v>
      </c>
    </row>
    <row r="198" spans="1:11" hidden="1" x14ac:dyDescent="0.3">
      <c r="B198">
        <v>98008.05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1</v>
      </c>
      <c r="C199">
        <f t="shared" si="3"/>
        <v>5.2799999999988358</v>
      </c>
      <c r="D199" s="2">
        <v>1</v>
      </c>
    </row>
    <row r="200" spans="1:11" hidden="1" x14ac:dyDescent="0.3">
      <c r="B200">
        <v>98013.33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0</v>
      </c>
      <c r="C201">
        <f t="shared" si="3"/>
        <v>5481.7799999999988</v>
      </c>
      <c r="D201" s="2">
        <v>1</v>
      </c>
    </row>
    <row r="202" spans="1:11" hidden="1" x14ac:dyDescent="0.3">
      <c r="B202">
        <v>103495.11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1</v>
      </c>
      <c r="C203">
        <f t="shared" si="3"/>
        <v>232.97000000000116</v>
      </c>
      <c r="D203" s="2">
        <v>1</v>
      </c>
    </row>
    <row r="204" spans="1:11" hidden="1" x14ac:dyDescent="0.3">
      <c r="B204">
        <v>103728.08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2</v>
      </c>
      <c r="C205">
        <f t="shared" si="3"/>
        <v>692.80000000000291</v>
      </c>
      <c r="D205" s="2">
        <v>1</v>
      </c>
    </row>
    <row r="206" spans="1:11" hidden="1" x14ac:dyDescent="0.3">
      <c r="B206">
        <v>104420.88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1</v>
      </c>
      <c r="C207">
        <f t="shared" si="3"/>
        <v>2.1900000000023283</v>
      </c>
      <c r="D207" s="2">
        <v>1</v>
      </c>
    </row>
    <row r="208" spans="1:11" hidden="1" x14ac:dyDescent="0.3">
      <c r="B208">
        <v>104423.07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0</v>
      </c>
      <c r="C209">
        <f t="shared" si="3"/>
        <v>1680.4799999999959</v>
      </c>
      <c r="D209" s="2">
        <v>1</v>
      </c>
    </row>
    <row r="210" spans="1:11" hidden="1" x14ac:dyDescent="0.3">
      <c r="B210">
        <v>106103.55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1</v>
      </c>
      <c r="C211">
        <f t="shared" si="3"/>
        <v>490.55999999999767</v>
      </c>
      <c r="D211" s="2">
        <v>1</v>
      </c>
    </row>
    <row r="212" spans="1:11" hidden="1" x14ac:dyDescent="0.3">
      <c r="B212">
        <v>106594.11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2</v>
      </c>
      <c r="C213">
        <f t="shared" si="3"/>
        <v>1231.8399999999965</v>
      </c>
      <c r="D213" s="2">
        <v>1</v>
      </c>
    </row>
    <row r="214" spans="1:11" hidden="1" x14ac:dyDescent="0.3">
      <c r="B214">
        <v>107825.95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1</v>
      </c>
      <c r="C215">
        <f t="shared" si="3"/>
        <v>693.30000000000291</v>
      </c>
      <c r="D215" s="2">
        <v>1</v>
      </c>
    </row>
    <row r="216" spans="1:11" hidden="1" x14ac:dyDescent="0.3">
      <c r="B216">
        <v>108519.25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0</v>
      </c>
      <c r="C217">
        <f t="shared" si="3"/>
        <v>552</v>
      </c>
      <c r="D217" s="2">
        <v>1</v>
      </c>
    </row>
    <row r="218" spans="1:11" hidden="1" x14ac:dyDescent="0.3">
      <c r="B218">
        <v>109071.25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1</v>
      </c>
      <c r="C219">
        <f t="shared" si="3"/>
        <v>171.67999999999302</v>
      </c>
      <c r="D219" s="2">
        <v>1</v>
      </c>
    </row>
    <row r="220" spans="1:11" hidden="1" x14ac:dyDescent="0.3">
      <c r="B220">
        <v>109242.93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2</v>
      </c>
      <c r="C221">
        <f t="shared" si="3"/>
        <v>2013.6000000000058</v>
      </c>
      <c r="D221" s="2">
        <v>1</v>
      </c>
    </row>
    <row r="222" spans="1:11" hidden="1" x14ac:dyDescent="0.3">
      <c r="B222">
        <v>111256.53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1</v>
      </c>
      <c r="C223">
        <f t="shared" si="3"/>
        <v>95.19999999999709</v>
      </c>
      <c r="D223" s="2">
        <v>1</v>
      </c>
    </row>
    <row r="224" spans="1:11" hidden="1" x14ac:dyDescent="0.3">
      <c r="B224">
        <v>111351.73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2</v>
      </c>
      <c r="C225">
        <f t="shared" si="3"/>
        <v>416</v>
      </c>
      <c r="D225" s="2">
        <v>1</v>
      </c>
    </row>
    <row r="226" spans="1:11" hidden="1" x14ac:dyDescent="0.3">
      <c r="B226">
        <v>111767.73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1</v>
      </c>
      <c r="C227">
        <f t="shared" si="3"/>
        <v>11.680000000007567</v>
      </c>
      <c r="D227" s="2">
        <v>1</v>
      </c>
    </row>
    <row r="228" spans="1:11" hidden="1" x14ac:dyDescent="0.3">
      <c r="B228">
        <v>111779.41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0</v>
      </c>
      <c r="C229">
        <f t="shared" si="3"/>
        <v>2619.0399999999936</v>
      </c>
      <c r="D229" s="2">
        <v>1</v>
      </c>
    </row>
    <row r="230" spans="1:11" hidden="1" x14ac:dyDescent="0.3">
      <c r="B230">
        <v>114398.45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1</v>
      </c>
      <c r="C231">
        <f t="shared" si="3"/>
        <v>1827.5599999999977</v>
      </c>
      <c r="D231" s="2">
        <v>1</v>
      </c>
    </row>
    <row r="232" spans="1:11" hidden="1" x14ac:dyDescent="0.3">
      <c r="B232">
        <v>116226.01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0</v>
      </c>
      <c r="C233">
        <f t="shared" si="3"/>
        <v>8333.9199999999983</v>
      </c>
      <c r="D233" s="2">
        <v>1</v>
      </c>
    </row>
    <row r="234" spans="1:11" hidden="1" x14ac:dyDescent="0.3">
      <c r="B234">
        <v>124559.93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1</v>
      </c>
      <c r="C235">
        <f t="shared" si="3"/>
        <v>350.80000000000291</v>
      </c>
      <c r="D235" s="2">
        <v>1</v>
      </c>
    </row>
    <row r="236" spans="1:11" hidden="1" x14ac:dyDescent="0.3">
      <c r="B236">
        <v>124910.73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2</v>
      </c>
      <c r="C237">
        <f t="shared" si="3"/>
        <v>6862.2400000000052</v>
      </c>
      <c r="D237" s="2">
        <v>1</v>
      </c>
    </row>
    <row r="238" spans="1:11" hidden="1" x14ac:dyDescent="0.3">
      <c r="B238">
        <v>131772.97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1</v>
      </c>
      <c r="C239">
        <f t="shared" si="3"/>
        <v>6.8200000000069849</v>
      </c>
      <c r="D239" s="2">
        <v>1</v>
      </c>
    </row>
    <row r="240" spans="1:11" hidden="1" x14ac:dyDescent="0.3">
      <c r="B240">
        <v>131779.79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0</v>
      </c>
      <c r="C241">
        <f t="shared" si="3"/>
        <v>189.11999999999534</v>
      </c>
      <c r="D241" s="2">
        <v>1</v>
      </c>
    </row>
    <row r="242" spans="1:11" hidden="1" x14ac:dyDescent="0.3">
      <c r="B242">
        <v>131968.91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7</v>
      </c>
      <c r="C243">
        <f t="shared" si="3"/>
        <v>51.35999999998603</v>
      </c>
      <c r="D243" s="2">
        <v>1</v>
      </c>
    </row>
    <row r="244" spans="1:11" hidden="1" x14ac:dyDescent="0.3">
      <c r="B244">
        <v>132020.26999999999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0</v>
      </c>
      <c r="C245">
        <f t="shared" si="3"/>
        <v>5817.1700000000128</v>
      </c>
      <c r="D245" s="2">
        <v>1</v>
      </c>
    </row>
    <row r="246" spans="1:11" hidden="1" x14ac:dyDescent="0.3">
      <c r="B246">
        <v>137837.44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1</v>
      </c>
      <c r="C247">
        <f t="shared" si="3"/>
        <v>6.9299999999930151</v>
      </c>
      <c r="D247" s="2">
        <v>1</v>
      </c>
    </row>
    <row r="248" spans="1:11" hidden="1" x14ac:dyDescent="0.3">
      <c r="B248">
        <v>137844.37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2</v>
      </c>
      <c r="C249">
        <f t="shared" si="3"/>
        <v>35.520000000018626</v>
      </c>
      <c r="D249" s="2">
        <v>1</v>
      </c>
    </row>
    <row r="250" spans="1:11" hidden="1" x14ac:dyDescent="0.3">
      <c r="B250">
        <v>137879.89000000001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1</v>
      </c>
      <c r="C251">
        <f t="shared" si="3"/>
        <v>126.39999999999418</v>
      </c>
      <c r="D251" s="2">
        <v>1</v>
      </c>
    </row>
    <row r="252" spans="1:11" hidden="1" x14ac:dyDescent="0.3">
      <c r="B252">
        <v>138006.29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2</v>
      </c>
      <c r="C253">
        <f t="shared" si="3"/>
        <v>931.35999999998603</v>
      </c>
      <c r="D253" s="2">
        <v>1</v>
      </c>
    </row>
    <row r="254" spans="1:11" hidden="1" x14ac:dyDescent="0.3">
      <c r="B254">
        <v>138937.65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1</v>
      </c>
      <c r="C255">
        <f t="shared" si="3"/>
        <v>7.3399999999965075</v>
      </c>
      <c r="D255" s="2">
        <v>1</v>
      </c>
    </row>
    <row r="256" spans="1:11" hidden="1" x14ac:dyDescent="0.3">
      <c r="B256">
        <v>138944.99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0</v>
      </c>
      <c r="C257">
        <f t="shared" si="3"/>
        <v>134.88000000000466</v>
      </c>
      <c r="D257" s="2">
        <v>1</v>
      </c>
    </row>
    <row r="258" spans="1:11" hidden="1" x14ac:dyDescent="0.3">
      <c r="B258">
        <v>139079.87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1</v>
      </c>
      <c r="C259">
        <f t="shared" si="3"/>
        <v>10.559999999997672</v>
      </c>
      <c r="D259" s="2">
        <v>1</v>
      </c>
    </row>
    <row r="260" spans="1:11" hidden="1" x14ac:dyDescent="0.3">
      <c r="B260">
        <v>139090.43</v>
      </c>
      <c r="C260">
        <f t="shared" ref="C260:C308" si="4">B261-B259</f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2</v>
      </c>
      <c r="C261">
        <f t="shared" si="4"/>
        <v>9.1199999999953434</v>
      </c>
      <c r="D261" s="2">
        <v>1</v>
      </c>
    </row>
    <row r="262" spans="1:11" hidden="1" x14ac:dyDescent="0.3">
      <c r="B262">
        <v>139099.54999999999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1</v>
      </c>
      <c r="C263">
        <f t="shared" si="4"/>
        <v>555.84000000002561</v>
      </c>
      <c r="D263" s="2">
        <v>1</v>
      </c>
    </row>
    <row r="264" spans="1:11" hidden="1" x14ac:dyDescent="0.3">
      <c r="B264">
        <v>139655.39000000001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2</v>
      </c>
      <c r="C265">
        <f t="shared" si="4"/>
        <v>130.07999999998719</v>
      </c>
      <c r="D265" s="2">
        <v>1</v>
      </c>
    </row>
    <row r="266" spans="1:11" hidden="1" x14ac:dyDescent="0.3">
      <c r="B266">
        <v>139785.47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x14ac:dyDescent="0.3">
      <c r="A267" t="s">
        <v>1</v>
      </c>
      <c r="C267">
        <f t="shared" si="4"/>
        <v>139.20000000001164</v>
      </c>
      <c r="D267" s="2">
        <v>1</v>
      </c>
    </row>
    <row r="268" spans="1:11" hidden="1" x14ac:dyDescent="0.3">
      <c r="B268">
        <v>139924.67000000001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  <c r="J268" s="1"/>
      <c r="K268" s="1"/>
    </row>
    <row r="269" spans="1:11" x14ac:dyDescent="0.3">
      <c r="A269" t="s">
        <v>2</v>
      </c>
      <c r="C269">
        <f t="shared" si="4"/>
        <v>7.0399999999790452</v>
      </c>
      <c r="D269" s="2">
        <v>1</v>
      </c>
    </row>
    <row r="270" spans="1:11" hidden="1" x14ac:dyDescent="0.3">
      <c r="B270">
        <v>139931.71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  <c r="J270" s="1"/>
      <c r="K270" s="1"/>
    </row>
    <row r="271" spans="1:11" x14ac:dyDescent="0.3">
      <c r="A271" t="s">
        <v>1</v>
      </c>
      <c r="C271">
        <f t="shared" si="4"/>
        <v>466.36000000001513</v>
      </c>
      <c r="D271" s="2">
        <v>1</v>
      </c>
    </row>
    <row r="272" spans="1:11" hidden="1" x14ac:dyDescent="0.3">
      <c r="B272">
        <v>140398.07</v>
      </c>
      <c r="C272">
        <f t="shared" si="4"/>
        <v>0</v>
      </c>
      <c r="D272" s="2">
        <v>0</v>
      </c>
      <c r="E272" s="1"/>
      <c r="F272" s="1"/>
      <c r="G272" s="1"/>
      <c r="H272" s="1"/>
      <c r="I272" s="1"/>
      <c r="J272" s="1"/>
      <c r="K272" s="1"/>
    </row>
    <row r="273" spans="1:11" x14ac:dyDescent="0.3">
      <c r="A273" t="s">
        <v>2</v>
      </c>
      <c r="C273">
        <f t="shared" si="4"/>
        <v>7.4499999999825377</v>
      </c>
      <c r="D273" s="2">
        <v>1</v>
      </c>
    </row>
    <row r="274" spans="1:11" hidden="1" x14ac:dyDescent="0.3">
      <c r="B274">
        <v>140405.51999999999</v>
      </c>
      <c r="C274">
        <f t="shared" si="4"/>
        <v>0</v>
      </c>
      <c r="D274" s="2">
        <v>0</v>
      </c>
      <c r="E274" s="1"/>
      <c r="F274" s="1"/>
      <c r="G274" s="1"/>
      <c r="H274" s="1"/>
      <c r="I274" s="1"/>
      <c r="J274" s="1"/>
      <c r="K274" s="1"/>
    </row>
    <row r="275" spans="1:11" x14ac:dyDescent="0.3">
      <c r="A275" t="s">
        <v>1</v>
      </c>
      <c r="C275">
        <f t="shared" si="4"/>
        <v>156</v>
      </c>
      <c r="D275" s="2">
        <v>1</v>
      </c>
    </row>
    <row r="276" spans="1:11" hidden="1" x14ac:dyDescent="0.3">
      <c r="B276">
        <v>140561.51999999999</v>
      </c>
      <c r="C276">
        <f t="shared" si="4"/>
        <v>0</v>
      </c>
      <c r="D276" s="2">
        <v>0</v>
      </c>
      <c r="E276" s="1"/>
      <c r="F276" s="1"/>
      <c r="G276" s="1"/>
      <c r="H276" s="1"/>
      <c r="I276" s="1"/>
      <c r="J276" s="1"/>
      <c r="K276" s="1"/>
    </row>
    <row r="277" spans="1:11" x14ac:dyDescent="0.3">
      <c r="A277" t="s">
        <v>2</v>
      </c>
      <c r="C277">
        <f t="shared" si="4"/>
        <v>7.6800000000221189</v>
      </c>
      <c r="D277" s="2">
        <v>1</v>
      </c>
    </row>
    <row r="278" spans="1:11" hidden="1" x14ac:dyDescent="0.3">
      <c r="B278">
        <v>140569.20000000001</v>
      </c>
      <c r="C278">
        <f t="shared" si="4"/>
        <v>0</v>
      </c>
      <c r="D278" s="2">
        <v>0</v>
      </c>
      <c r="E278" s="1"/>
      <c r="F278" s="1"/>
      <c r="G278" s="1"/>
      <c r="H278" s="1"/>
      <c r="I278" s="1"/>
      <c r="J278" s="1"/>
      <c r="K278" s="1"/>
    </row>
    <row r="279" spans="1:11" x14ac:dyDescent="0.3">
      <c r="A279" t="s">
        <v>1</v>
      </c>
      <c r="C279">
        <f t="shared" si="4"/>
        <v>328.47999999998137</v>
      </c>
      <c r="D279" s="2">
        <v>1</v>
      </c>
    </row>
    <row r="280" spans="1:11" hidden="1" x14ac:dyDescent="0.3">
      <c r="B280">
        <v>140897.68</v>
      </c>
      <c r="C280">
        <f t="shared" si="4"/>
        <v>0</v>
      </c>
      <c r="D280" s="2">
        <v>0</v>
      </c>
      <c r="E280" s="1"/>
      <c r="F280" s="1"/>
      <c r="G280" s="1"/>
      <c r="H280" s="1"/>
      <c r="I280" s="1"/>
      <c r="J280" s="1"/>
      <c r="K280" s="1"/>
    </row>
    <row r="281" spans="1:11" x14ac:dyDescent="0.3">
      <c r="A281" t="s">
        <v>2</v>
      </c>
      <c r="C281">
        <f t="shared" si="4"/>
        <v>56.64000000001397</v>
      </c>
      <c r="D281" s="2">
        <v>1</v>
      </c>
    </row>
    <row r="282" spans="1:11" hidden="1" x14ac:dyDescent="0.3">
      <c r="B282">
        <v>140954.32</v>
      </c>
      <c r="C282">
        <f t="shared" si="4"/>
        <v>0</v>
      </c>
      <c r="D282" s="2">
        <v>0</v>
      </c>
      <c r="E282" s="1"/>
      <c r="F282" s="1"/>
      <c r="G282" s="1"/>
      <c r="H282" s="1"/>
      <c r="I282" s="1"/>
      <c r="J282" s="1"/>
      <c r="K282" s="1"/>
    </row>
    <row r="283" spans="1:11" x14ac:dyDescent="0.3">
      <c r="A283" t="s">
        <v>1</v>
      </c>
      <c r="C283">
        <f t="shared" si="4"/>
        <v>955.83999999999651</v>
      </c>
      <c r="D283" s="2">
        <v>1</v>
      </c>
    </row>
    <row r="284" spans="1:11" hidden="1" x14ac:dyDescent="0.3">
      <c r="B284">
        <v>141910.16</v>
      </c>
      <c r="C284">
        <f t="shared" si="4"/>
        <v>0</v>
      </c>
      <c r="D284" s="2">
        <v>0</v>
      </c>
      <c r="E284" s="1"/>
      <c r="F284" s="1"/>
      <c r="G284" s="1"/>
      <c r="H284" s="1"/>
      <c r="I284" s="1"/>
      <c r="J284" s="1"/>
      <c r="K284" s="1"/>
    </row>
    <row r="285" spans="1:11" x14ac:dyDescent="0.3">
      <c r="A285" t="s">
        <v>2</v>
      </c>
      <c r="C285">
        <f t="shared" si="4"/>
        <v>934.23999999999069</v>
      </c>
      <c r="D285" s="2">
        <v>1</v>
      </c>
    </row>
    <row r="286" spans="1:11" hidden="1" x14ac:dyDescent="0.3">
      <c r="B286">
        <v>142844.4</v>
      </c>
      <c r="C286">
        <f t="shared" si="4"/>
        <v>0</v>
      </c>
      <c r="D286" s="2">
        <v>0</v>
      </c>
      <c r="E286" s="1"/>
      <c r="F286" s="1"/>
      <c r="G286" s="1"/>
      <c r="H286" s="1"/>
      <c r="I286" s="1"/>
      <c r="J286" s="1"/>
      <c r="K286" s="1"/>
    </row>
    <row r="287" spans="1:11" x14ac:dyDescent="0.3">
      <c r="A287" t="s">
        <v>1</v>
      </c>
      <c r="C287">
        <f t="shared" si="4"/>
        <v>85.100000000005821</v>
      </c>
      <c r="D287" s="2">
        <v>1</v>
      </c>
    </row>
    <row r="288" spans="1:11" hidden="1" x14ac:dyDescent="0.3">
      <c r="B288">
        <v>142929.5</v>
      </c>
      <c r="C288">
        <f t="shared" si="4"/>
        <v>0</v>
      </c>
      <c r="D288" s="2">
        <v>0</v>
      </c>
      <c r="E288" s="1"/>
      <c r="F288" s="1"/>
      <c r="G288" s="1"/>
      <c r="H288" s="1"/>
      <c r="I288" s="1"/>
      <c r="J288" s="1"/>
      <c r="K288" s="1"/>
    </row>
    <row r="289" spans="1:11" x14ac:dyDescent="0.3">
      <c r="A289" t="s">
        <v>0</v>
      </c>
      <c r="C289">
        <f t="shared" si="4"/>
        <v>1582.4599999999919</v>
      </c>
      <c r="D289" s="2">
        <v>1</v>
      </c>
    </row>
    <row r="290" spans="1:11" hidden="1" x14ac:dyDescent="0.3">
      <c r="B290">
        <v>144511.96</v>
      </c>
      <c r="C290">
        <f t="shared" si="4"/>
        <v>0</v>
      </c>
      <c r="D290" s="2">
        <v>0</v>
      </c>
      <c r="E290" s="1"/>
      <c r="F290" s="1"/>
      <c r="G290" s="1"/>
      <c r="H290" s="1"/>
      <c r="I290" s="1"/>
      <c r="J290" s="1"/>
      <c r="K290" s="1"/>
    </row>
    <row r="291" spans="1:11" x14ac:dyDescent="0.3">
      <c r="A291" t="s">
        <v>1</v>
      </c>
      <c r="C291">
        <f t="shared" si="4"/>
        <v>308.92000000001281</v>
      </c>
      <c r="D291" s="2">
        <v>1</v>
      </c>
    </row>
    <row r="292" spans="1:11" hidden="1" x14ac:dyDescent="0.3">
      <c r="B292">
        <v>144820.88</v>
      </c>
      <c r="C292">
        <f t="shared" si="4"/>
        <v>0</v>
      </c>
      <c r="D292" s="2">
        <v>0</v>
      </c>
      <c r="E292" s="1"/>
      <c r="F292" s="1"/>
      <c r="G292" s="1"/>
      <c r="H292" s="1"/>
      <c r="I292" s="1"/>
      <c r="J292" s="1"/>
      <c r="K292" s="1"/>
    </row>
    <row r="293" spans="1:11" x14ac:dyDescent="0.3">
      <c r="A293" t="s">
        <v>2</v>
      </c>
      <c r="C293">
        <f t="shared" si="4"/>
        <v>816.16000000000349</v>
      </c>
      <c r="D293" s="2">
        <v>1</v>
      </c>
    </row>
    <row r="294" spans="1:11" hidden="1" x14ac:dyDescent="0.3">
      <c r="B294">
        <v>145637.04</v>
      </c>
      <c r="C294">
        <f t="shared" si="4"/>
        <v>0</v>
      </c>
      <c r="D294" s="2">
        <v>0</v>
      </c>
      <c r="E294" s="1"/>
      <c r="F294" s="1"/>
      <c r="G294" s="1"/>
      <c r="H294" s="1"/>
      <c r="I294" s="1"/>
      <c r="J294" s="1"/>
      <c r="K294" s="1"/>
    </row>
    <row r="295" spans="1:11" x14ac:dyDescent="0.3">
      <c r="A295" t="s">
        <v>1</v>
      </c>
      <c r="C295">
        <f t="shared" si="4"/>
        <v>10.079999999987194</v>
      </c>
      <c r="D295" s="2">
        <v>1</v>
      </c>
    </row>
    <row r="296" spans="1:11" hidden="1" x14ac:dyDescent="0.3">
      <c r="B296">
        <v>145647.12</v>
      </c>
      <c r="C296">
        <f t="shared" si="4"/>
        <v>0</v>
      </c>
      <c r="D296" s="2">
        <v>0</v>
      </c>
      <c r="E296" s="1"/>
      <c r="F296" s="1"/>
      <c r="G296" s="1"/>
      <c r="H296" s="1"/>
      <c r="I296" s="1"/>
      <c r="J296" s="1"/>
      <c r="K296" s="1"/>
    </row>
    <row r="297" spans="1:11" x14ac:dyDescent="0.3">
      <c r="A297" t="s">
        <v>0</v>
      </c>
      <c r="C297">
        <f t="shared" si="4"/>
        <v>279.20000000001164</v>
      </c>
      <c r="D297" s="2">
        <v>1</v>
      </c>
    </row>
    <row r="298" spans="1:11" hidden="1" x14ac:dyDescent="0.3">
      <c r="B298">
        <v>145926.32</v>
      </c>
      <c r="C298">
        <f t="shared" si="4"/>
        <v>0</v>
      </c>
      <c r="D298" s="2">
        <v>0</v>
      </c>
      <c r="E298" s="1"/>
      <c r="F298" s="1"/>
      <c r="G298" s="1"/>
      <c r="H298" s="1"/>
      <c r="I298" s="1"/>
      <c r="J298" s="1"/>
      <c r="K298" s="1"/>
    </row>
    <row r="299" spans="1:11" x14ac:dyDescent="0.3">
      <c r="A299" t="s">
        <v>1</v>
      </c>
      <c r="C299">
        <f t="shared" si="4"/>
        <v>384.72000000000116</v>
      </c>
      <c r="D299" s="2">
        <v>1</v>
      </c>
    </row>
    <row r="300" spans="1:11" hidden="1" x14ac:dyDescent="0.3">
      <c r="B300">
        <v>146311.04000000001</v>
      </c>
      <c r="C300">
        <f t="shared" si="4"/>
        <v>0</v>
      </c>
      <c r="D300" s="2">
        <v>0</v>
      </c>
      <c r="E300" s="1"/>
      <c r="F300" s="1"/>
      <c r="G300" s="1"/>
      <c r="H300" s="1"/>
      <c r="I300" s="1"/>
      <c r="J300" s="1"/>
      <c r="K300" s="1"/>
    </row>
    <row r="301" spans="1:11" x14ac:dyDescent="0.3">
      <c r="A301" t="s">
        <v>2</v>
      </c>
      <c r="C301">
        <f t="shared" si="4"/>
        <v>3169.4400000000023</v>
      </c>
      <c r="D301" s="2">
        <v>1</v>
      </c>
    </row>
    <row r="302" spans="1:11" hidden="1" x14ac:dyDescent="0.3">
      <c r="B302">
        <v>149480.48000000001</v>
      </c>
      <c r="C302">
        <f t="shared" si="4"/>
        <v>0</v>
      </c>
      <c r="D302" s="2">
        <v>0</v>
      </c>
      <c r="E302" s="1"/>
      <c r="F302" s="1"/>
      <c r="G302" s="1"/>
      <c r="H302" s="1"/>
      <c r="I302" s="1"/>
      <c r="J302" s="1"/>
      <c r="K302" s="1"/>
    </row>
    <row r="303" spans="1:11" x14ac:dyDescent="0.3">
      <c r="A303" t="s">
        <v>1</v>
      </c>
      <c r="C303">
        <f t="shared" si="4"/>
        <v>11.739999999990687</v>
      </c>
      <c r="D303" s="2">
        <v>1</v>
      </c>
    </row>
    <row r="304" spans="1:11" hidden="1" x14ac:dyDescent="0.3">
      <c r="B304">
        <v>149492.22</v>
      </c>
      <c r="C304">
        <f t="shared" si="4"/>
        <v>0</v>
      </c>
      <c r="D304" s="2">
        <v>0</v>
      </c>
      <c r="E304" s="1"/>
      <c r="F304" s="1"/>
      <c r="G304" s="1"/>
      <c r="H304" s="1"/>
      <c r="I304" s="1"/>
      <c r="J304" s="1"/>
      <c r="K304" s="1"/>
    </row>
    <row r="305" spans="1:11" x14ac:dyDescent="0.3">
      <c r="A305" t="s">
        <v>0</v>
      </c>
      <c r="C305">
        <f t="shared" si="4"/>
        <v>1121.4200000000128</v>
      </c>
      <c r="D305" s="2">
        <v>1</v>
      </c>
    </row>
    <row r="306" spans="1:11" hidden="1" x14ac:dyDescent="0.3">
      <c r="B306">
        <v>150613.64000000001</v>
      </c>
      <c r="C306">
        <f t="shared" si="4"/>
        <v>0</v>
      </c>
      <c r="D306" s="2">
        <v>0</v>
      </c>
      <c r="E306" s="1"/>
      <c r="F306" s="1"/>
      <c r="G306" s="1"/>
      <c r="H306" s="1"/>
      <c r="I306" s="1"/>
      <c r="J306" s="1"/>
      <c r="K306" s="1"/>
    </row>
    <row r="307" spans="1:11" x14ac:dyDescent="0.3">
      <c r="A307" t="s">
        <v>1</v>
      </c>
      <c r="C307">
        <f t="shared" si="4"/>
        <v>579.78999999997905</v>
      </c>
      <c r="D307" s="2">
        <v>1</v>
      </c>
    </row>
    <row r="308" spans="1:11" hidden="1" x14ac:dyDescent="0.3">
      <c r="B308">
        <v>151193.43</v>
      </c>
      <c r="C308">
        <f t="shared" si="4"/>
        <v>0</v>
      </c>
      <c r="D308" s="2">
        <v>0</v>
      </c>
      <c r="E308" s="1"/>
      <c r="F308" s="1"/>
      <c r="G308" s="1"/>
      <c r="H308" s="1"/>
      <c r="I308" s="1"/>
      <c r="J308" s="1"/>
      <c r="K308" s="1"/>
    </row>
    <row r="309" spans="1:11" hidden="1" x14ac:dyDescent="0.3">
      <c r="D309" s="2"/>
    </row>
    <row r="310" spans="1:11" hidden="1" x14ac:dyDescent="0.3">
      <c r="D310" s="2"/>
    </row>
    <row r="311" spans="1:11" hidden="1" x14ac:dyDescent="0.3">
      <c r="D311" s="2"/>
    </row>
    <row r="312" spans="1:11" hidden="1" x14ac:dyDescent="0.3">
      <c r="D312" s="2"/>
    </row>
    <row r="313" spans="1:11" hidden="1" x14ac:dyDescent="0.3">
      <c r="D313" s="2"/>
    </row>
    <row r="314" spans="1:11" hidden="1" x14ac:dyDescent="0.3">
      <c r="D314" s="2"/>
    </row>
    <row r="315" spans="1:11" hidden="1" x14ac:dyDescent="0.3">
      <c r="D315" s="2"/>
    </row>
    <row r="316" spans="1:11" hidden="1" x14ac:dyDescent="0.3">
      <c r="D316" s="2"/>
    </row>
    <row r="317" spans="1:11" hidden="1" x14ac:dyDescent="0.3">
      <c r="D317" s="2"/>
    </row>
    <row r="318" spans="1:11" hidden="1" x14ac:dyDescent="0.3">
      <c r="D318" s="2"/>
    </row>
    <row r="319" spans="1:11" hidden="1" x14ac:dyDescent="0.3">
      <c r="D319" s="2"/>
    </row>
    <row r="320" spans="1:11" hidden="1" x14ac:dyDescent="0.3">
      <c r="D320" s="2"/>
    </row>
    <row r="321" spans="1:7" hidden="1" x14ac:dyDescent="0.3">
      <c r="D321" s="2"/>
    </row>
    <row r="322" spans="1:7" hidden="1" x14ac:dyDescent="0.3">
      <c r="D322" s="2"/>
    </row>
    <row r="323" spans="1:7" hidden="1" x14ac:dyDescent="0.3">
      <c r="D323" s="2"/>
    </row>
    <row r="324" spans="1:7" hidden="1" x14ac:dyDescent="0.3">
      <c r="D324" s="2"/>
    </row>
    <row r="329" spans="1:7" x14ac:dyDescent="0.3">
      <c r="A329" t="s">
        <v>7</v>
      </c>
      <c r="C329">
        <v>51.35999999998603</v>
      </c>
      <c r="D329">
        <f>COUNT(C329:C405)</f>
        <v>77</v>
      </c>
      <c r="E329">
        <f>AVERAGE(C329:C405)</f>
        <v>325.75948051948001</v>
      </c>
      <c r="F329">
        <f>STDEV(C329:C405)</f>
        <v>430.11424782411666</v>
      </c>
      <c r="G329">
        <f>F329/SQRT(D329)</f>
        <v>49.016067625539911</v>
      </c>
    </row>
    <row r="330" spans="1:7" x14ac:dyDescent="0.3">
      <c r="A330" t="s">
        <v>1</v>
      </c>
      <c r="C330">
        <v>2460.6399999999994</v>
      </c>
    </row>
    <row r="331" spans="1:7" x14ac:dyDescent="0.3">
      <c r="A331" t="s">
        <v>1</v>
      </c>
      <c r="C331">
        <v>98.369999999998981</v>
      </c>
    </row>
    <row r="332" spans="1:7" x14ac:dyDescent="0.3">
      <c r="A332" t="s">
        <v>1</v>
      </c>
      <c r="C332">
        <v>54.8799999999992</v>
      </c>
    </row>
    <row r="333" spans="1:7" x14ac:dyDescent="0.3">
      <c r="A333" t="s">
        <v>1</v>
      </c>
      <c r="C333">
        <v>541.90000000000146</v>
      </c>
    </row>
    <row r="334" spans="1:7" x14ac:dyDescent="0.3">
      <c r="A334" t="s">
        <v>1</v>
      </c>
      <c r="C334">
        <v>452.45999999999913</v>
      </c>
    </row>
    <row r="335" spans="1:7" x14ac:dyDescent="0.3">
      <c r="A335" t="s">
        <v>1</v>
      </c>
      <c r="C335">
        <v>341.38000000000102</v>
      </c>
    </row>
    <row r="336" spans="1:7" x14ac:dyDescent="0.3">
      <c r="A336" t="s">
        <v>1</v>
      </c>
      <c r="C336">
        <v>1728.0499999999993</v>
      </c>
    </row>
    <row r="337" spans="1:3" x14ac:dyDescent="0.3">
      <c r="A337" t="s">
        <v>1</v>
      </c>
      <c r="C337">
        <v>359.45000000000073</v>
      </c>
    </row>
    <row r="338" spans="1:3" x14ac:dyDescent="0.3">
      <c r="A338" t="s">
        <v>1</v>
      </c>
      <c r="C338">
        <v>399.52000000000044</v>
      </c>
    </row>
    <row r="339" spans="1:3" x14ac:dyDescent="0.3">
      <c r="A339" t="s">
        <v>1</v>
      </c>
      <c r="C339">
        <v>3.4599999999991269</v>
      </c>
    </row>
    <row r="340" spans="1:3" x14ac:dyDescent="0.3">
      <c r="A340" t="s">
        <v>1</v>
      </c>
      <c r="C340">
        <v>231.20000000000073</v>
      </c>
    </row>
    <row r="341" spans="1:3" x14ac:dyDescent="0.3">
      <c r="A341" t="s">
        <v>1</v>
      </c>
      <c r="C341">
        <v>7.6499999999978172</v>
      </c>
    </row>
    <row r="342" spans="1:3" x14ac:dyDescent="0.3">
      <c r="A342" t="s">
        <v>1</v>
      </c>
      <c r="C342">
        <v>486.39999999999782</v>
      </c>
    </row>
    <row r="343" spans="1:3" x14ac:dyDescent="0.3">
      <c r="A343" t="s">
        <v>1</v>
      </c>
      <c r="C343">
        <v>12.479999999999563</v>
      </c>
    </row>
    <row r="344" spans="1:3" x14ac:dyDescent="0.3">
      <c r="A344" t="s">
        <v>1</v>
      </c>
      <c r="C344">
        <v>311.36000000000058</v>
      </c>
    </row>
    <row r="345" spans="1:3" x14ac:dyDescent="0.3">
      <c r="A345" t="s">
        <v>1</v>
      </c>
      <c r="C345">
        <v>411.5199999999968</v>
      </c>
    </row>
    <row r="346" spans="1:3" x14ac:dyDescent="0.3">
      <c r="A346" t="s">
        <v>1</v>
      </c>
      <c r="C346">
        <v>9.6999999999970896</v>
      </c>
    </row>
    <row r="347" spans="1:3" x14ac:dyDescent="0.3">
      <c r="A347" t="s">
        <v>1</v>
      </c>
      <c r="C347">
        <v>190.87999999999738</v>
      </c>
    </row>
    <row r="348" spans="1:3" x14ac:dyDescent="0.3">
      <c r="A348" t="s">
        <v>1</v>
      </c>
      <c r="C348">
        <v>112</v>
      </c>
    </row>
    <row r="349" spans="1:3" x14ac:dyDescent="0.3">
      <c r="A349" t="s">
        <v>1</v>
      </c>
      <c r="C349">
        <v>7.4199999999982538</v>
      </c>
    </row>
    <row r="350" spans="1:3" x14ac:dyDescent="0.3">
      <c r="A350" t="s">
        <v>1</v>
      </c>
      <c r="C350">
        <v>348</v>
      </c>
    </row>
    <row r="351" spans="1:3" x14ac:dyDescent="0.3">
      <c r="A351" t="s">
        <v>1</v>
      </c>
      <c r="C351">
        <v>50.879999999997381</v>
      </c>
    </row>
    <row r="352" spans="1:3" x14ac:dyDescent="0.3">
      <c r="A352" t="s">
        <v>1</v>
      </c>
      <c r="C352">
        <v>1007.3000000000029</v>
      </c>
    </row>
    <row r="353" spans="1:3" x14ac:dyDescent="0.3">
      <c r="A353" t="s">
        <v>1</v>
      </c>
      <c r="C353">
        <v>121.44000000000233</v>
      </c>
    </row>
    <row r="354" spans="1:3" x14ac:dyDescent="0.3">
      <c r="A354" t="s">
        <v>1</v>
      </c>
      <c r="C354">
        <v>5.2799999999988358</v>
      </c>
    </row>
    <row r="355" spans="1:3" x14ac:dyDescent="0.3">
      <c r="A355" t="s">
        <v>1</v>
      </c>
      <c r="C355">
        <v>4.1199999999953434</v>
      </c>
    </row>
    <row r="356" spans="1:3" x14ac:dyDescent="0.3">
      <c r="A356" t="s">
        <v>1</v>
      </c>
      <c r="C356">
        <v>467.51999999998952</v>
      </c>
    </row>
    <row r="357" spans="1:3" x14ac:dyDescent="0.3">
      <c r="A357" t="s">
        <v>1</v>
      </c>
      <c r="C357">
        <v>1178.0800000000017</v>
      </c>
    </row>
    <row r="358" spans="1:3" x14ac:dyDescent="0.3">
      <c r="A358" t="s">
        <v>1</v>
      </c>
      <c r="C358">
        <v>439.36000000000058</v>
      </c>
    </row>
    <row r="359" spans="1:3" x14ac:dyDescent="0.3">
      <c r="A359" t="s">
        <v>1</v>
      </c>
      <c r="C359">
        <v>700.63999999999942</v>
      </c>
    </row>
    <row r="360" spans="1:3" x14ac:dyDescent="0.3">
      <c r="A360" t="s">
        <v>1</v>
      </c>
      <c r="C360">
        <v>141.75999999999476</v>
      </c>
    </row>
    <row r="361" spans="1:3" x14ac:dyDescent="0.3">
      <c r="A361" t="s">
        <v>1</v>
      </c>
      <c r="C361">
        <v>288.16000000000349</v>
      </c>
    </row>
    <row r="362" spans="1:3" x14ac:dyDescent="0.3">
      <c r="A362" t="s">
        <v>1</v>
      </c>
      <c r="C362">
        <v>91.840000000011059</v>
      </c>
    </row>
    <row r="363" spans="1:3" x14ac:dyDescent="0.3">
      <c r="A363" t="s">
        <v>1</v>
      </c>
      <c r="C363">
        <v>148.80000000000291</v>
      </c>
    </row>
    <row r="364" spans="1:3" x14ac:dyDescent="0.3">
      <c r="A364" t="s">
        <v>1</v>
      </c>
      <c r="C364">
        <v>254.55999999999767</v>
      </c>
    </row>
    <row r="365" spans="1:3" x14ac:dyDescent="0.3">
      <c r="A365" t="s">
        <v>1</v>
      </c>
      <c r="C365">
        <v>131.04000000000815</v>
      </c>
    </row>
    <row r="366" spans="1:3" x14ac:dyDescent="0.3">
      <c r="A366" t="s">
        <v>1</v>
      </c>
      <c r="C366">
        <v>565.44000000000233</v>
      </c>
    </row>
    <row r="367" spans="1:3" x14ac:dyDescent="0.3">
      <c r="A367" t="s">
        <v>1</v>
      </c>
      <c r="C367">
        <v>27.479999999995925</v>
      </c>
    </row>
    <row r="368" spans="1:3" x14ac:dyDescent="0.3">
      <c r="A368" t="s">
        <v>1</v>
      </c>
      <c r="C368">
        <v>331.74000000000524</v>
      </c>
    </row>
    <row r="369" spans="1:3" x14ac:dyDescent="0.3">
      <c r="A369" t="s">
        <v>1</v>
      </c>
      <c r="C369">
        <v>659.04000000000815</v>
      </c>
    </row>
    <row r="370" spans="1:3" x14ac:dyDescent="0.3">
      <c r="A370" t="s">
        <v>1</v>
      </c>
      <c r="C370">
        <v>301.43999999998778</v>
      </c>
    </row>
    <row r="371" spans="1:3" x14ac:dyDescent="0.3">
      <c r="A371" t="s">
        <v>1</v>
      </c>
      <c r="C371">
        <v>16.959999999991851</v>
      </c>
    </row>
    <row r="372" spans="1:3" x14ac:dyDescent="0.3">
      <c r="A372" t="s">
        <v>1</v>
      </c>
      <c r="C372">
        <v>34.289999999993597</v>
      </c>
    </row>
    <row r="373" spans="1:3" x14ac:dyDescent="0.3">
      <c r="A373" t="s">
        <v>1</v>
      </c>
      <c r="C373">
        <v>543.29999999998836</v>
      </c>
    </row>
    <row r="374" spans="1:3" x14ac:dyDescent="0.3">
      <c r="A374" t="s">
        <v>1</v>
      </c>
      <c r="C374">
        <v>319.04000000000815</v>
      </c>
    </row>
    <row r="375" spans="1:3" x14ac:dyDescent="0.3">
      <c r="A375" t="s">
        <v>1</v>
      </c>
      <c r="C375">
        <v>9.1200000000098953</v>
      </c>
    </row>
    <row r="376" spans="1:3" x14ac:dyDescent="0.3">
      <c r="A376" t="s">
        <v>1</v>
      </c>
      <c r="C376">
        <v>311.0399999999936</v>
      </c>
    </row>
    <row r="377" spans="1:3" x14ac:dyDescent="0.3">
      <c r="A377" t="s">
        <v>1</v>
      </c>
      <c r="C377">
        <v>4.5499999999883585</v>
      </c>
    </row>
    <row r="378" spans="1:3" x14ac:dyDescent="0.3">
      <c r="A378" t="s">
        <v>1</v>
      </c>
      <c r="C378">
        <v>287.84000000001106</v>
      </c>
    </row>
    <row r="379" spans="1:3" x14ac:dyDescent="0.3">
      <c r="A379" t="s">
        <v>1</v>
      </c>
      <c r="C379">
        <v>5.2799999999988358</v>
      </c>
    </row>
    <row r="380" spans="1:3" x14ac:dyDescent="0.3">
      <c r="A380" t="s">
        <v>1</v>
      </c>
      <c r="C380">
        <v>232.97000000000116</v>
      </c>
    </row>
    <row r="381" spans="1:3" x14ac:dyDescent="0.3">
      <c r="A381" t="s">
        <v>1</v>
      </c>
      <c r="C381">
        <v>2.1900000000023283</v>
      </c>
    </row>
    <row r="382" spans="1:3" x14ac:dyDescent="0.3">
      <c r="A382" t="s">
        <v>1</v>
      </c>
      <c r="C382">
        <v>490.55999999999767</v>
      </c>
    </row>
    <row r="383" spans="1:3" x14ac:dyDescent="0.3">
      <c r="A383" t="s">
        <v>1</v>
      </c>
      <c r="C383">
        <v>693.30000000000291</v>
      </c>
    </row>
    <row r="384" spans="1:3" x14ac:dyDescent="0.3">
      <c r="A384" t="s">
        <v>1</v>
      </c>
      <c r="C384">
        <v>171.67999999999302</v>
      </c>
    </row>
    <row r="385" spans="1:3" x14ac:dyDescent="0.3">
      <c r="A385" t="s">
        <v>1</v>
      </c>
      <c r="C385">
        <v>95.19999999999709</v>
      </c>
    </row>
    <row r="386" spans="1:3" x14ac:dyDescent="0.3">
      <c r="A386" t="s">
        <v>1</v>
      </c>
      <c r="C386">
        <v>11.680000000007567</v>
      </c>
    </row>
    <row r="387" spans="1:3" x14ac:dyDescent="0.3">
      <c r="A387" t="s">
        <v>1</v>
      </c>
      <c r="C387">
        <v>1827.5599999999977</v>
      </c>
    </row>
    <row r="388" spans="1:3" x14ac:dyDescent="0.3">
      <c r="A388" t="s">
        <v>1</v>
      </c>
      <c r="C388">
        <v>350.80000000000291</v>
      </c>
    </row>
    <row r="389" spans="1:3" x14ac:dyDescent="0.3">
      <c r="A389" t="s">
        <v>1</v>
      </c>
      <c r="C389">
        <v>6.8200000000069849</v>
      </c>
    </row>
    <row r="390" spans="1:3" x14ac:dyDescent="0.3">
      <c r="A390" t="s">
        <v>1</v>
      </c>
      <c r="C390">
        <v>6.9299999999930151</v>
      </c>
    </row>
    <row r="391" spans="1:3" x14ac:dyDescent="0.3">
      <c r="A391" t="s">
        <v>1</v>
      </c>
      <c r="C391">
        <v>126.39999999999418</v>
      </c>
    </row>
    <row r="392" spans="1:3" x14ac:dyDescent="0.3">
      <c r="A392" t="s">
        <v>1</v>
      </c>
      <c r="C392">
        <v>7.3399999999965075</v>
      </c>
    </row>
    <row r="393" spans="1:3" x14ac:dyDescent="0.3">
      <c r="A393" t="s">
        <v>1</v>
      </c>
      <c r="C393">
        <v>10.559999999997672</v>
      </c>
    </row>
    <row r="394" spans="1:3" x14ac:dyDescent="0.3">
      <c r="A394" t="s">
        <v>1</v>
      </c>
      <c r="C394">
        <v>555.84000000002561</v>
      </c>
    </row>
    <row r="395" spans="1:3" x14ac:dyDescent="0.3">
      <c r="A395" t="s">
        <v>1</v>
      </c>
      <c r="C395">
        <v>139.20000000001164</v>
      </c>
    </row>
    <row r="396" spans="1:3" x14ac:dyDescent="0.3">
      <c r="A396" t="s">
        <v>1</v>
      </c>
      <c r="C396">
        <v>466.36000000001513</v>
      </c>
    </row>
    <row r="397" spans="1:3" x14ac:dyDescent="0.3">
      <c r="A397" t="s">
        <v>1</v>
      </c>
      <c r="C397">
        <v>156</v>
      </c>
    </row>
    <row r="398" spans="1:3" x14ac:dyDescent="0.3">
      <c r="A398" t="s">
        <v>1</v>
      </c>
      <c r="C398">
        <v>328.47999999998137</v>
      </c>
    </row>
    <row r="399" spans="1:3" x14ac:dyDescent="0.3">
      <c r="A399" t="s">
        <v>1</v>
      </c>
      <c r="C399">
        <v>955.83999999999651</v>
      </c>
    </row>
    <row r="400" spans="1:3" x14ac:dyDescent="0.3">
      <c r="A400" t="s">
        <v>1</v>
      </c>
      <c r="C400">
        <v>85.100000000005821</v>
      </c>
    </row>
    <row r="401" spans="1:7" x14ac:dyDescent="0.3">
      <c r="A401" t="s">
        <v>1</v>
      </c>
      <c r="C401">
        <v>308.92000000001281</v>
      </c>
    </row>
    <row r="402" spans="1:7" x14ac:dyDescent="0.3">
      <c r="A402" t="s">
        <v>1</v>
      </c>
      <c r="C402">
        <v>10.079999999987194</v>
      </c>
    </row>
    <row r="403" spans="1:7" x14ac:dyDescent="0.3">
      <c r="A403" t="s">
        <v>1</v>
      </c>
      <c r="C403">
        <v>384.72000000000116</v>
      </c>
    </row>
    <row r="404" spans="1:7" x14ac:dyDescent="0.3">
      <c r="A404" t="s">
        <v>1</v>
      </c>
      <c r="C404">
        <v>11.739999999990687</v>
      </c>
    </row>
    <row r="405" spans="1:7" x14ac:dyDescent="0.3">
      <c r="A405" t="s">
        <v>1</v>
      </c>
      <c r="C405">
        <v>579.78999999997905</v>
      </c>
    </row>
    <row r="406" spans="1:7" x14ac:dyDescent="0.3">
      <c r="A406" t="s">
        <v>2</v>
      </c>
      <c r="C406">
        <v>1706.4000000000015</v>
      </c>
      <c r="D406">
        <f>COUNT(C406:C445)</f>
        <v>40</v>
      </c>
      <c r="E406">
        <f>AVERAGE(C406:C445)</f>
        <v>940.55799999999977</v>
      </c>
      <c r="F406">
        <f>STDEV(C406:C445)</f>
        <v>1355.4270754536453</v>
      </c>
      <c r="G406">
        <f>F406/SQRT(D406)</f>
        <v>214.31183803472112</v>
      </c>
    </row>
    <row r="407" spans="1:7" x14ac:dyDescent="0.3">
      <c r="A407" t="s">
        <v>2</v>
      </c>
      <c r="C407">
        <v>145.92000000000189</v>
      </c>
    </row>
    <row r="408" spans="1:7" x14ac:dyDescent="0.3">
      <c r="A408" t="s">
        <v>2</v>
      </c>
      <c r="C408">
        <v>423.04000000000087</v>
      </c>
    </row>
    <row r="409" spans="1:7" x14ac:dyDescent="0.3">
      <c r="A409" t="s">
        <v>2</v>
      </c>
      <c r="C409">
        <v>388.63999999999942</v>
      </c>
    </row>
    <row r="410" spans="1:7" x14ac:dyDescent="0.3">
      <c r="A410" t="s">
        <v>2</v>
      </c>
      <c r="C410">
        <v>2286.0800000000017</v>
      </c>
    </row>
    <row r="411" spans="1:7" x14ac:dyDescent="0.3">
      <c r="A411" t="s">
        <v>2</v>
      </c>
      <c r="C411">
        <v>734.56000000000495</v>
      </c>
    </row>
    <row r="412" spans="1:7" x14ac:dyDescent="0.3">
      <c r="A412" t="s">
        <v>2</v>
      </c>
      <c r="C412">
        <v>3991.5199999999968</v>
      </c>
    </row>
    <row r="413" spans="1:7" x14ac:dyDescent="0.3">
      <c r="A413" t="s">
        <v>2</v>
      </c>
      <c r="C413">
        <v>42.879999999990105</v>
      </c>
    </row>
    <row r="414" spans="1:7" x14ac:dyDescent="0.3">
      <c r="A414" t="s">
        <v>2</v>
      </c>
      <c r="C414">
        <v>4.8000000000029104</v>
      </c>
    </row>
    <row r="415" spans="1:7" x14ac:dyDescent="0.3">
      <c r="A415" t="s">
        <v>2</v>
      </c>
      <c r="C415">
        <v>1766.2400000000052</v>
      </c>
    </row>
    <row r="416" spans="1:7" x14ac:dyDescent="0.3">
      <c r="A416" t="s">
        <v>2</v>
      </c>
      <c r="C416">
        <v>6.2400000000052387</v>
      </c>
    </row>
    <row r="417" spans="1:3" x14ac:dyDescent="0.3">
      <c r="A417" t="s">
        <v>2</v>
      </c>
      <c r="C417">
        <v>63.360000000000582</v>
      </c>
    </row>
    <row r="418" spans="1:3" x14ac:dyDescent="0.3">
      <c r="A418" t="s">
        <v>2</v>
      </c>
      <c r="C418">
        <v>50.879999999990105</v>
      </c>
    </row>
    <row r="419" spans="1:3" x14ac:dyDescent="0.3">
      <c r="A419" t="s">
        <v>2</v>
      </c>
      <c r="C419">
        <v>45.940000000002328</v>
      </c>
    </row>
    <row r="420" spans="1:3" x14ac:dyDescent="0.3">
      <c r="A420" t="s">
        <v>2</v>
      </c>
      <c r="C420">
        <v>5.8899999999994179</v>
      </c>
    </row>
    <row r="421" spans="1:3" x14ac:dyDescent="0.3">
      <c r="A421" t="s">
        <v>2</v>
      </c>
      <c r="C421">
        <v>10.559999999997672</v>
      </c>
    </row>
    <row r="422" spans="1:3" x14ac:dyDescent="0.3">
      <c r="A422" t="s">
        <v>2</v>
      </c>
      <c r="C422">
        <v>1735.8399999999965</v>
      </c>
    </row>
    <row r="423" spans="1:3" x14ac:dyDescent="0.3">
      <c r="A423" t="s">
        <v>2</v>
      </c>
      <c r="C423">
        <v>2241.4399999999878</v>
      </c>
    </row>
    <row r="424" spans="1:3" x14ac:dyDescent="0.3">
      <c r="A424" t="s">
        <v>2</v>
      </c>
      <c r="C424">
        <v>1339.2000000000116</v>
      </c>
    </row>
    <row r="425" spans="1:3" x14ac:dyDescent="0.3">
      <c r="A425" t="s">
        <v>2</v>
      </c>
      <c r="C425">
        <v>12.960000000006403</v>
      </c>
    </row>
    <row r="426" spans="1:3" x14ac:dyDescent="0.3">
      <c r="A426" t="s">
        <v>2</v>
      </c>
      <c r="C426">
        <v>878.24000000000524</v>
      </c>
    </row>
    <row r="427" spans="1:3" x14ac:dyDescent="0.3">
      <c r="A427" t="s">
        <v>2</v>
      </c>
      <c r="C427">
        <v>1118.2399999999907</v>
      </c>
    </row>
    <row r="428" spans="1:3" x14ac:dyDescent="0.3">
      <c r="A428" t="s">
        <v>2</v>
      </c>
      <c r="C428">
        <v>1128.320000000007</v>
      </c>
    </row>
    <row r="429" spans="1:3" x14ac:dyDescent="0.3">
      <c r="A429" t="s">
        <v>2</v>
      </c>
      <c r="C429">
        <v>173.91999999999825</v>
      </c>
    </row>
    <row r="430" spans="1:3" x14ac:dyDescent="0.3">
      <c r="A430" t="s">
        <v>2</v>
      </c>
      <c r="C430">
        <v>692.80000000000291</v>
      </c>
    </row>
    <row r="431" spans="1:3" x14ac:dyDescent="0.3">
      <c r="A431" t="s">
        <v>2</v>
      </c>
      <c r="C431">
        <v>1231.8399999999965</v>
      </c>
    </row>
    <row r="432" spans="1:3" x14ac:dyDescent="0.3">
      <c r="A432" t="s">
        <v>2</v>
      </c>
      <c r="C432">
        <v>2013.6000000000058</v>
      </c>
    </row>
    <row r="433" spans="1:7" x14ac:dyDescent="0.3">
      <c r="A433" t="s">
        <v>2</v>
      </c>
      <c r="C433">
        <v>416</v>
      </c>
    </row>
    <row r="434" spans="1:7" x14ac:dyDescent="0.3">
      <c r="A434" t="s">
        <v>2</v>
      </c>
      <c r="C434">
        <v>6862.2400000000052</v>
      </c>
    </row>
    <row r="435" spans="1:7" x14ac:dyDescent="0.3">
      <c r="A435" t="s">
        <v>2</v>
      </c>
      <c r="C435">
        <v>35.520000000018626</v>
      </c>
    </row>
    <row r="436" spans="1:7" x14ac:dyDescent="0.3">
      <c r="A436" t="s">
        <v>2</v>
      </c>
      <c r="C436">
        <v>931.35999999998603</v>
      </c>
    </row>
    <row r="437" spans="1:7" x14ac:dyDescent="0.3">
      <c r="A437" t="s">
        <v>2</v>
      </c>
      <c r="C437">
        <v>9.1199999999953434</v>
      </c>
    </row>
    <row r="438" spans="1:7" x14ac:dyDescent="0.3">
      <c r="A438" t="s">
        <v>2</v>
      </c>
      <c r="C438">
        <v>130.07999999998719</v>
      </c>
    </row>
    <row r="439" spans="1:7" x14ac:dyDescent="0.3">
      <c r="A439" t="s">
        <v>2</v>
      </c>
      <c r="C439">
        <v>7.0399999999790452</v>
      </c>
    </row>
    <row r="440" spans="1:7" x14ac:dyDescent="0.3">
      <c r="A440" t="s">
        <v>2</v>
      </c>
      <c r="C440">
        <v>7.4499999999825377</v>
      </c>
    </row>
    <row r="441" spans="1:7" x14ac:dyDescent="0.3">
      <c r="A441" t="s">
        <v>2</v>
      </c>
      <c r="C441">
        <v>7.6800000000221189</v>
      </c>
    </row>
    <row r="442" spans="1:7" x14ac:dyDescent="0.3">
      <c r="A442" t="s">
        <v>2</v>
      </c>
      <c r="C442">
        <v>56.64000000001397</v>
      </c>
    </row>
    <row r="443" spans="1:7" x14ac:dyDescent="0.3">
      <c r="A443" t="s">
        <v>2</v>
      </c>
      <c r="C443">
        <v>934.23999999999069</v>
      </c>
    </row>
    <row r="444" spans="1:7" x14ac:dyDescent="0.3">
      <c r="A444" t="s">
        <v>2</v>
      </c>
      <c r="C444">
        <v>816.16000000000349</v>
      </c>
    </row>
    <row r="445" spans="1:7" x14ac:dyDescent="0.3">
      <c r="A445" t="s">
        <v>2</v>
      </c>
      <c r="C445">
        <v>3169.4400000000023</v>
      </c>
    </row>
    <row r="446" spans="1:7" x14ac:dyDescent="0.3">
      <c r="A446" t="s">
        <v>0</v>
      </c>
      <c r="C446">
        <v>2726.880000000001</v>
      </c>
      <c r="D446">
        <f>COUNT(C446:C482)</f>
        <v>37</v>
      </c>
      <c r="E446">
        <f>AVERAGE(C446:C482)</f>
        <v>2391.5575675675686</v>
      </c>
      <c r="F446">
        <f>STDEV(C446:C482)</f>
        <v>3706.5450588455346</v>
      </c>
      <c r="G446">
        <f>F446/SQRT(D446)</f>
        <v>609.35225407588189</v>
      </c>
    </row>
    <row r="447" spans="1:7" x14ac:dyDescent="0.3">
      <c r="A447" t="s">
        <v>0</v>
      </c>
      <c r="C447">
        <v>2603.1100000000006</v>
      </c>
    </row>
    <row r="448" spans="1:7" x14ac:dyDescent="0.3">
      <c r="A448" t="s">
        <v>0</v>
      </c>
      <c r="C448">
        <v>3677.1200000000008</v>
      </c>
    </row>
    <row r="449" spans="1:3" x14ac:dyDescent="0.3">
      <c r="A449" t="s">
        <v>0</v>
      </c>
      <c r="C449">
        <v>688.95999999999913</v>
      </c>
    </row>
    <row r="450" spans="1:3" x14ac:dyDescent="0.3">
      <c r="A450" t="s">
        <v>0</v>
      </c>
      <c r="C450">
        <v>58.680000000000291</v>
      </c>
    </row>
    <row r="451" spans="1:3" x14ac:dyDescent="0.3">
      <c r="A451" t="s">
        <v>0</v>
      </c>
      <c r="C451">
        <v>681.11999999999898</v>
      </c>
    </row>
    <row r="452" spans="1:3" x14ac:dyDescent="0.3">
      <c r="A452" t="s">
        <v>0</v>
      </c>
      <c r="C452">
        <v>1547.8400000000001</v>
      </c>
    </row>
    <row r="453" spans="1:3" x14ac:dyDescent="0.3">
      <c r="A453" t="s">
        <v>0</v>
      </c>
      <c r="C453">
        <v>1084.9599999999991</v>
      </c>
    </row>
    <row r="454" spans="1:3" x14ac:dyDescent="0.3">
      <c r="A454" t="s">
        <v>0</v>
      </c>
      <c r="C454">
        <v>813.91999999999825</v>
      </c>
    </row>
    <row r="455" spans="1:3" x14ac:dyDescent="0.3">
      <c r="A455" t="s">
        <v>0</v>
      </c>
      <c r="C455">
        <v>377.76000000000204</v>
      </c>
    </row>
    <row r="456" spans="1:3" x14ac:dyDescent="0.3">
      <c r="A456" t="s">
        <v>0</v>
      </c>
      <c r="C456">
        <v>3186.4000000000015</v>
      </c>
    </row>
    <row r="457" spans="1:3" x14ac:dyDescent="0.3">
      <c r="A457" t="s">
        <v>0</v>
      </c>
      <c r="C457">
        <v>943.84000000000378</v>
      </c>
    </row>
    <row r="458" spans="1:3" x14ac:dyDescent="0.3">
      <c r="A458" t="s">
        <v>0</v>
      </c>
      <c r="C458">
        <v>457.60000000000582</v>
      </c>
    </row>
    <row r="459" spans="1:3" x14ac:dyDescent="0.3">
      <c r="A459" t="s">
        <v>0</v>
      </c>
      <c r="C459">
        <v>21171.489999999998</v>
      </c>
    </row>
    <row r="460" spans="1:3" x14ac:dyDescent="0.3">
      <c r="A460" t="s">
        <v>0</v>
      </c>
      <c r="C460">
        <v>3503.3300000000017</v>
      </c>
    </row>
    <row r="461" spans="1:3" x14ac:dyDescent="0.3">
      <c r="A461" t="s">
        <v>0</v>
      </c>
      <c r="C461">
        <v>2250.2400000000052</v>
      </c>
    </row>
    <row r="462" spans="1:3" x14ac:dyDescent="0.3">
      <c r="A462" t="s">
        <v>0</v>
      </c>
      <c r="C462">
        <v>2273.6000000000058</v>
      </c>
    </row>
    <row r="463" spans="1:3" x14ac:dyDescent="0.3">
      <c r="A463" t="s">
        <v>0</v>
      </c>
      <c r="C463">
        <v>45.439999999987776</v>
      </c>
    </row>
    <row r="464" spans="1:3" x14ac:dyDescent="0.3">
      <c r="A464" t="s">
        <v>0</v>
      </c>
      <c r="C464">
        <v>599.28000000001339</v>
      </c>
    </row>
    <row r="465" spans="1:3" x14ac:dyDescent="0.3">
      <c r="A465" t="s">
        <v>0</v>
      </c>
      <c r="C465">
        <v>401.04999999998836</v>
      </c>
    </row>
    <row r="466" spans="1:3" x14ac:dyDescent="0.3">
      <c r="A466" t="s">
        <v>0</v>
      </c>
      <c r="C466">
        <v>1776.1600000000035</v>
      </c>
    </row>
    <row r="467" spans="1:3" x14ac:dyDescent="0.3">
      <c r="A467" t="s">
        <v>0</v>
      </c>
      <c r="C467">
        <v>1629.4400000000023</v>
      </c>
    </row>
    <row r="468" spans="1:3" x14ac:dyDescent="0.3">
      <c r="A468" t="s">
        <v>0</v>
      </c>
      <c r="C468">
        <v>595.04000000000815</v>
      </c>
    </row>
    <row r="469" spans="1:3" x14ac:dyDescent="0.3">
      <c r="A469" t="s">
        <v>0</v>
      </c>
      <c r="C469">
        <v>750.55999999999767</v>
      </c>
    </row>
    <row r="470" spans="1:3" x14ac:dyDescent="0.3">
      <c r="A470" t="s">
        <v>0</v>
      </c>
      <c r="C470">
        <v>856</v>
      </c>
    </row>
    <row r="471" spans="1:3" x14ac:dyDescent="0.3">
      <c r="A471" t="s">
        <v>0</v>
      </c>
      <c r="C471">
        <v>5481.7799999999988</v>
      </c>
    </row>
    <row r="472" spans="1:3" x14ac:dyDescent="0.3">
      <c r="A472" t="s">
        <v>0</v>
      </c>
      <c r="C472">
        <v>1680.4799999999959</v>
      </c>
    </row>
    <row r="473" spans="1:3" x14ac:dyDescent="0.3">
      <c r="A473" t="s">
        <v>0</v>
      </c>
      <c r="C473">
        <v>552</v>
      </c>
    </row>
    <row r="474" spans="1:3" x14ac:dyDescent="0.3">
      <c r="A474" t="s">
        <v>0</v>
      </c>
      <c r="C474">
        <v>2619.0399999999936</v>
      </c>
    </row>
    <row r="475" spans="1:3" x14ac:dyDescent="0.3">
      <c r="A475" t="s">
        <v>0</v>
      </c>
      <c r="C475">
        <v>8333.9199999999983</v>
      </c>
    </row>
    <row r="476" spans="1:3" x14ac:dyDescent="0.3">
      <c r="A476" t="s">
        <v>0</v>
      </c>
      <c r="C476">
        <v>189.11999999999534</v>
      </c>
    </row>
    <row r="477" spans="1:3" x14ac:dyDescent="0.3">
      <c r="A477" t="s">
        <v>0</v>
      </c>
      <c r="C477">
        <v>5817.1700000000128</v>
      </c>
    </row>
    <row r="478" spans="1:3" x14ac:dyDescent="0.3">
      <c r="A478" t="s">
        <v>0</v>
      </c>
      <c r="C478">
        <v>134.88000000000466</v>
      </c>
    </row>
    <row r="479" spans="1:3" x14ac:dyDescent="0.3">
      <c r="A479" t="s">
        <v>0</v>
      </c>
      <c r="C479">
        <v>1582.4599999999919</v>
      </c>
    </row>
    <row r="480" spans="1:3" x14ac:dyDescent="0.3">
      <c r="A480" t="s">
        <v>0</v>
      </c>
      <c r="C480">
        <v>279.20000000001164</v>
      </c>
    </row>
    <row r="481" spans="1:10" x14ac:dyDescent="0.3">
      <c r="A481" t="s">
        <v>0</v>
      </c>
      <c r="C481">
        <v>1121.4200000000128</v>
      </c>
    </row>
    <row r="482" spans="1:10" x14ac:dyDescent="0.3">
      <c r="A482" t="s">
        <v>21</v>
      </c>
      <c r="C482">
        <v>5996.34</v>
      </c>
    </row>
    <row r="484" spans="1:10" x14ac:dyDescent="0.3">
      <c r="J484" t="s">
        <v>8</v>
      </c>
    </row>
    <row r="485" spans="1:10" x14ac:dyDescent="0.3">
      <c r="D485" t="s">
        <v>69</v>
      </c>
      <c r="E485" t="s">
        <v>9</v>
      </c>
      <c r="F485">
        <v>77</v>
      </c>
      <c r="G485">
        <v>325.75948051948001</v>
      </c>
      <c r="H485">
        <v>430.11424782411666</v>
      </c>
      <c r="I485">
        <v>49.016067625539911</v>
      </c>
      <c r="J485">
        <f t="shared" ref="J485:J489" si="5">F485*G485</f>
        <v>25083.47999999996</v>
      </c>
    </row>
    <row r="486" spans="1:10" x14ac:dyDescent="0.3">
      <c r="D486" t="s">
        <v>69</v>
      </c>
      <c r="E486" t="s">
        <v>10</v>
      </c>
      <c r="F486">
        <v>0</v>
      </c>
      <c r="G486">
        <v>0</v>
      </c>
      <c r="H486">
        <v>0</v>
      </c>
      <c r="I486">
        <v>0</v>
      </c>
      <c r="J486">
        <f t="shared" si="5"/>
        <v>0</v>
      </c>
    </row>
    <row r="487" spans="1:10" x14ac:dyDescent="0.3">
      <c r="D487" t="s">
        <v>69</v>
      </c>
      <c r="E487" t="s">
        <v>11</v>
      </c>
      <c r="F487">
        <v>0</v>
      </c>
      <c r="G487">
        <v>0</v>
      </c>
      <c r="H487">
        <v>0</v>
      </c>
      <c r="I487">
        <v>0</v>
      </c>
      <c r="J487">
        <f t="shared" si="5"/>
        <v>0</v>
      </c>
    </row>
    <row r="488" spans="1:10" x14ac:dyDescent="0.3">
      <c r="D488" t="s">
        <v>69</v>
      </c>
      <c r="E488" t="s">
        <v>12</v>
      </c>
      <c r="F488">
        <v>0</v>
      </c>
      <c r="G488">
        <v>0</v>
      </c>
      <c r="H488">
        <v>0</v>
      </c>
      <c r="I488">
        <v>0</v>
      </c>
      <c r="J488">
        <f t="shared" si="5"/>
        <v>0</v>
      </c>
    </row>
    <row r="489" spans="1:10" x14ac:dyDescent="0.3">
      <c r="D489" t="s">
        <v>69</v>
      </c>
      <c r="E489" t="s">
        <v>13</v>
      </c>
      <c r="F489">
        <v>40</v>
      </c>
      <c r="G489">
        <v>940.55799999999977</v>
      </c>
      <c r="H489">
        <v>1355.4270754536453</v>
      </c>
      <c r="I489">
        <v>214.31183803472112</v>
      </c>
      <c r="J489">
        <f t="shared" si="5"/>
        <v>37622.319999999992</v>
      </c>
    </row>
    <row r="490" spans="1:10" x14ac:dyDescent="0.3">
      <c r="D490" t="s">
        <v>69</v>
      </c>
      <c r="E490" t="s">
        <v>14</v>
      </c>
      <c r="F490">
        <v>37</v>
      </c>
      <c r="G490">
        <v>2391.5575675675686</v>
      </c>
      <c r="H490">
        <v>3706.5450588455346</v>
      </c>
      <c r="I490">
        <v>609.35225407588189</v>
      </c>
      <c r="J490">
        <f>F490*G490</f>
        <v>88487.630000000034</v>
      </c>
    </row>
    <row r="491" spans="1:10" x14ac:dyDescent="0.3">
      <c r="J491">
        <f>SUM(J485:J490)</f>
        <v>151193.43</v>
      </c>
    </row>
  </sheetData>
  <autoFilter ref="D1:D324">
    <filterColumn colId="0">
      <filters>
        <filter val="1"/>
      </filters>
    </filterColumn>
  </autoFilter>
  <sortState ref="A329:C482">
    <sortCondition ref="A329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14"/>
  <sheetViews>
    <sheetView topLeftCell="A293" workbookViewId="0">
      <selection activeCell="D308" sqref="D308:J313"/>
    </sheetView>
  </sheetViews>
  <sheetFormatPr defaultRowHeight="14.4" x14ac:dyDescent="0.3"/>
  <cols>
    <col min="1" max="1" width="15.6640625" customWidth="1"/>
    <col min="2" max="2" width="10" bestFit="1" customWidth="1"/>
    <col min="3" max="3" width="10.6640625" bestFit="1" customWidth="1"/>
    <col min="5" max="5" width="8.5546875" bestFit="1" customWidth="1"/>
    <col min="7" max="7" width="8.5546875" bestFit="1" customWidth="1"/>
    <col min="9" max="9" width="8.5546875" bestFit="1" customWidth="1"/>
  </cols>
  <sheetData>
    <row r="1" spans="1:11" x14ac:dyDescent="0.3">
      <c r="A1" t="s">
        <v>1</v>
      </c>
      <c r="C1">
        <f>B2</f>
        <v>647.52</v>
      </c>
      <c r="D1" s="2">
        <v>1</v>
      </c>
    </row>
    <row r="2" spans="1:11" hidden="1" x14ac:dyDescent="0.3">
      <c r="B2">
        <v>647.52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0</v>
      </c>
      <c r="C3">
        <f>B4-B2</f>
        <v>208.96000000000004</v>
      </c>
      <c r="D3" s="2">
        <v>1</v>
      </c>
    </row>
    <row r="4" spans="1:11" hidden="1" x14ac:dyDescent="0.3">
      <c r="B4">
        <v>856.48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851.83999999999992</v>
      </c>
      <c r="D5" s="2">
        <v>1</v>
      </c>
    </row>
    <row r="6" spans="1:11" hidden="1" x14ac:dyDescent="0.3">
      <c r="B6">
        <v>1708.32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3978.2400000000007</v>
      </c>
      <c r="D7" s="2">
        <v>1</v>
      </c>
    </row>
    <row r="8" spans="1:11" hidden="1" x14ac:dyDescent="0.3">
      <c r="B8">
        <v>5686.56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765.4399999999996</v>
      </c>
      <c r="D9" s="2">
        <v>1</v>
      </c>
    </row>
    <row r="10" spans="1:11" hidden="1" x14ac:dyDescent="0.3">
      <c r="B10">
        <v>6452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144.80000000000018</v>
      </c>
      <c r="D11" s="2">
        <v>1</v>
      </c>
    </row>
    <row r="12" spans="1:11" hidden="1" x14ac:dyDescent="0.3">
      <c r="B12">
        <v>6596.8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881.75</v>
      </c>
      <c r="D13" s="2">
        <v>1</v>
      </c>
    </row>
    <row r="14" spans="1:11" hidden="1" x14ac:dyDescent="0.3">
      <c r="B14">
        <v>7478.55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2</v>
      </c>
      <c r="C15">
        <f t="shared" si="0"/>
        <v>39.359999999999673</v>
      </c>
      <c r="D15" s="2">
        <v>1</v>
      </c>
    </row>
    <row r="16" spans="1:11" hidden="1" x14ac:dyDescent="0.3">
      <c r="B16">
        <v>7517.91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2228.7999999999993</v>
      </c>
      <c r="D17" s="2">
        <v>1</v>
      </c>
    </row>
    <row r="18" spans="1:11" hidden="1" x14ac:dyDescent="0.3">
      <c r="B18">
        <v>9746.7099999999991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2</v>
      </c>
      <c r="C19">
        <f t="shared" si="0"/>
        <v>20</v>
      </c>
      <c r="D19" s="2">
        <v>1</v>
      </c>
    </row>
    <row r="20" spans="1:11" hidden="1" x14ac:dyDescent="0.3">
      <c r="B20">
        <v>9766.7099999999991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481.1200000000008</v>
      </c>
      <c r="D21" s="2">
        <v>1</v>
      </c>
    </row>
    <row r="22" spans="1:11" hidden="1" x14ac:dyDescent="0.3">
      <c r="B22">
        <v>10247.83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2</v>
      </c>
      <c r="C23">
        <f t="shared" si="0"/>
        <v>4206.3999999999996</v>
      </c>
      <c r="D23" s="2">
        <v>1</v>
      </c>
    </row>
    <row r="24" spans="1:11" hidden="1" x14ac:dyDescent="0.3">
      <c r="B24">
        <v>14454.23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22.56000000000131</v>
      </c>
      <c r="D25" s="2">
        <v>1</v>
      </c>
    </row>
    <row r="26" spans="1:11" hidden="1" x14ac:dyDescent="0.3">
      <c r="B26">
        <v>14476.79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803.67999999999847</v>
      </c>
      <c r="D27" s="2">
        <v>1</v>
      </c>
    </row>
    <row r="28" spans="1:11" hidden="1" x14ac:dyDescent="0.3">
      <c r="B28">
        <v>15280.47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208.32000000000153</v>
      </c>
      <c r="D29" s="2">
        <v>1</v>
      </c>
    </row>
    <row r="30" spans="1:11" hidden="1" x14ac:dyDescent="0.3">
      <c r="B30">
        <v>15488.79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1148.6399999999994</v>
      </c>
      <c r="D31" s="2">
        <v>1</v>
      </c>
    </row>
    <row r="32" spans="1:11" hidden="1" x14ac:dyDescent="0.3">
      <c r="B32">
        <v>16637.43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576</v>
      </c>
      <c r="D33" s="2">
        <v>1</v>
      </c>
    </row>
    <row r="34" spans="1:11" hidden="1" x14ac:dyDescent="0.3">
      <c r="B34">
        <v>17213.43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542.23999999999796</v>
      </c>
      <c r="D35" s="2">
        <v>1</v>
      </c>
    </row>
    <row r="36" spans="1:11" hidden="1" x14ac:dyDescent="0.3">
      <c r="B36">
        <v>17755.669999999998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1284.6400000000031</v>
      </c>
      <c r="D37" s="2">
        <v>1</v>
      </c>
    </row>
    <row r="38" spans="1:11" hidden="1" x14ac:dyDescent="0.3">
      <c r="B38">
        <v>19040.310000000001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3</v>
      </c>
      <c r="C39">
        <f t="shared" si="0"/>
        <v>49.279999999998836</v>
      </c>
      <c r="D39" s="2">
        <v>1</v>
      </c>
    </row>
    <row r="40" spans="1:11" hidden="1" x14ac:dyDescent="0.3">
      <c r="B40">
        <v>19089.59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4</v>
      </c>
      <c r="C41">
        <f t="shared" si="0"/>
        <v>120.15999999999985</v>
      </c>
      <c r="D41" s="2">
        <v>1</v>
      </c>
    </row>
    <row r="42" spans="1:11" hidden="1" x14ac:dyDescent="0.3">
      <c r="B42">
        <v>19209.75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5</v>
      </c>
      <c r="C43">
        <f t="shared" si="0"/>
        <v>6742.0800000000017</v>
      </c>
      <c r="D43" s="2">
        <v>1</v>
      </c>
    </row>
    <row r="44" spans="1:11" hidden="1" x14ac:dyDescent="0.3">
      <c r="B44">
        <v>25951.83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16.319999999999709</v>
      </c>
      <c r="D45" s="2">
        <v>1</v>
      </c>
    </row>
    <row r="46" spans="1:11" hidden="1" x14ac:dyDescent="0.3">
      <c r="B46">
        <v>25968.15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1337.9199999999983</v>
      </c>
      <c r="D47" s="2">
        <v>1</v>
      </c>
    </row>
    <row r="48" spans="1:11" hidden="1" x14ac:dyDescent="0.3">
      <c r="B48">
        <v>27306.07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934.40000000000146</v>
      </c>
      <c r="D49" s="2">
        <v>1</v>
      </c>
    </row>
    <row r="50" spans="1:11" hidden="1" x14ac:dyDescent="0.3">
      <c r="B50">
        <v>28240.47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3</v>
      </c>
      <c r="C51">
        <f t="shared" si="0"/>
        <v>29.599999999998545</v>
      </c>
      <c r="D51" s="2">
        <v>1</v>
      </c>
    </row>
    <row r="52" spans="1:11" hidden="1" x14ac:dyDescent="0.3">
      <c r="B52">
        <v>28270.07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4</v>
      </c>
      <c r="C53">
        <f t="shared" si="0"/>
        <v>98.880000000001019</v>
      </c>
      <c r="D53" s="2">
        <v>1</v>
      </c>
    </row>
    <row r="54" spans="1:11" hidden="1" x14ac:dyDescent="0.3">
      <c r="B54">
        <v>28368.95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5</v>
      </c>
      <c r="C55">
        <f t="shared" si="0"/>
        <v>4476.6399999999958</v>
      </c>
      <c r="D55" s="2">
        <v>1</v>
      </c>
    </row>
    <row r="56" spans="1:11" hidden="1" x14ac:dyDescent="0.3">
      <c r="B56">
        <v>32845.589999999997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12.160000000003492</v>
      </c>
      <c r="D57" s="2">
        <v>1</v>
      </c>
    </row>
    <row r="58" spans="1:11" hidden="1" x14ac:dyDescent="0.3">
      <c r="B58">
        <v>32857.75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999.12999999999738</v>
      </c>
      <c r="D59" s="2">
        <v>1</v>
      </c>
    </row>
    <row r="60" spans="1:11" hidden="1" x14ac:dyDescent="0.3">
      <c r="B60">
        <v>33856.879999999997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144.62000000000262</v>
      </c>
      <c r="D61" s="2">
        <v>1</v>
      </c>
    </row>
    <row r="62" spans="1:11" hidden="1" x14ac:dyDescent="0.3">
      <c r="B62">
        <v>34001.5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2</v>
      </c>
      <c r="C63">
        <f t="shared" si="0"/>
        <v>193.59999999999854</v>
      </c>
      <c r="D63" s="2">
        <v>1</v>
      </c>
    </row>
    <row r="64" spans="1:11" hidden="1" x14ac:dyDescent="0.3">
      <c r="B64">
        <v>34195.1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1</v>
      </c>
      <c r="C65">
        <f t="shared" si="0"/>
        <v>163.04000000000087</v>
      </c>
      <c r="D65" s="2">
        <v>1</v>
      </c>
    </row>
    <row r="66" spans="1:11" hidden="1" x14ac:dyDescent="0.3">
      <c r="B66">
        <v>34358.14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30550.800000000003</v>
      </c>
      <c r="D67" s="2">
        <v>1</v>
      </c>
    </row>
    <row r="68" spans="1:11" hidden="1" x14ac:dyDescent="0.3">
      <c r="B68">
        <v>64908.94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76.799999999995634</v>
      </c>
      <c r="D69" s="2">
        <v>1</v>
      </c>
    </row>
    <row r="70" spans="1:11" hidden="1" x14ac:dyDescent="0.3">
      <c r="B70">
        <v>64985.74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1"/>
        <v>378.24000000000524</v>
      </c>
      <c r="D71" s="2">
        <v>1</v>
      </c>
    </row>
    <row r="72" spans="1:11" hidden="1" x14ac:dyDescent="0.3">
      <c r="B72">
        <v>65363.98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159.68000000000029</v>
      </c>
      <c r="D73" s="2">
        <v>1</v>
      </c>
    </row>
    <row r="74" spans="1:11" hidden="1" x14ac:dyDescent="0.3">
      <c r="B74">
        <v>65523.66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0</v>
      </c>
      <c r="C75">
        <f t="shared" si="1"/>
        <v>349.11999999999534</v>
      </c>
      <c r="D75" s="2">
        <v>1</v>
      </c>
    </row>
    <row r="76" spans="1:11" hidden="1" x14ac:dyDescent="0.3">
      <c r="B76">
        <v>65872.78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162.72000000000116</v>
      </c>
      <c r="D77" s="2">
        <v>1</v>
      </c>
    </row>
    <row r="78" spans="1:11" hidden="1" x14ac:dyDescent="0.3">
      <c r="B78">
        <v>66035.5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119.0399999999936</v>
      </c>
      <c r="D79" s="2">
        <v>1</v>
      </c>
    </row>
    <row r="80" spans="1:11" hidden="1" x14ac:dyDescent="0.3">
      <c r="B80">
        <v>66154.539999999994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1330.0800000000017</v>
      </c>
      <c r="D81" s="2">
        <v>1</v>
      </c>
    </row>
    <row r="82" spans="1:11" hidden="1" x14ac:dyDescent="0.3">
      <c r="B82">
        <v>67484.62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3</v>
      </c>
      <c r="C83">
        <f t="shared" si="1"/>
        <v>40.960000000006403</v>
      </c>
      <c r="D83" s="2">
        <v>1</v>
      </c>
    </row>
    <row r="84" spans="1:11" hidden="1" x14ac:dyDescent="0.3">
      <c r="B84">
        <v>67525.58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4</v>
      </c>
      <c r="C85">
        <f t="shared" si="1"/>
        <v>53.599999999991269</v>
      </c>
      <c r="D85" s="2">
        <v>1</v>
      </c>
    </row>
    <row r="86" spans="1:11" hidden="1" x14ac:dyDescent="0.3">
      <c r="B86">
        <v>67579.179999999993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5</v>
      </c>
      <c r="C87">
        <f t="shared" si="1"/>
        <v>8033.9200000000128</v>
      </c>
      <c r="D87" s="2">
        <v>1</v>
      </c>
    </row>
    <row r="88" spans="1:11" hidden="1" x14ac:dyDescent="0.3">
      <c r="B88">
        <v>75613.100000000006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115.63999999999942</v>
      </c>
      <c r="D89" s="2">
        <v>1</v>
      </c>
    </row>
    <row r="90" spans="1:11" hidden="1" x14ac:dyDescent="0.3">
      <c r="B90">
        <v>75728.740000000005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2</v>
      </c>
      <c r="C91">
        <f t="shared" si="1"/>
        <v>169.91999999999825</v>
      </c>
      <c r="D91" s="2">
        <v>1</v>
      </c>
    </row>
    <row r="92" spans="1:11" hidden="1" x14ac:dyDescent="0.3">
      <c r="B92">
        <v>75898.66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487.19999999999709</v>
      </c>
      <c r="D93" s="2">
        <v>1</v>
      </c>
    </row>
    <row r="94" spans="1:11" hidden="1" x14ac:dyDescent="0.3">
      <c r="B94">
        <v>76385.86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3</v>
      </c>
      <c r="C95">
        <f t="shared" si="1"/>
        <v>37.919999999998254</v>
      </c>
      <c r="D95" s="2">
        <v>1</v>
      </c>
    </row>
    <row r="96" spans="1:11" hidden="1" x14ac:dyDescent="0.3">
      <c r="B96">
        <v>76423.78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4</v>
      </c>
      <c r="C97">
        <f t="shared" si="1"/>
        <v>43.19999999999709</v>
      </c>
      <c r="D97" s="2">
        <v>1</v>
      </c>
    </row>
    <row r="98" spans="1:11" hidden="1" x14ac:dyDescent="0.3">
      <c r="B98">
        <v>76466.98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5</v>
      </c>
      <c r="C99">
        <f t="shared" si="1"/>
        <v>1436.4800000000105</v>
      </c>
      <c r="D99" s="2">
        <v>1</v>
      </c>
    </row>
    <row r="100" spans="1:11" hidden="1" x14ac:dyDescent="0.3">
      <c r="B100">
        <v>77903.460000000006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1</v>
      </c>
      <c r="C101">
        <f t="shared" si="1"/>
        <v>46.399999999994179</v>
      </c>
      <c r="D101" s="2">
        <v>1</v>
      </c>
    </row>
    <row r="102" spans="1:11" hidden="1" x14ac:dyDescent="0.3">
      <c r="B102">
        <v>77949.86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0</v>
      </c>
      <c r="C103">
        <f t="shared" si="1"/>
        <v>157.91999999999825</v>
      </c>
      <c r="D103" s="2">
        <v>1</v>
      </c>
    </row>
    <row r="104" spans="1:11" hidden="1" x14ac:dyDescent="0.3">
      <c r="B104">
        <v>78107.78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470.55999999999767</v>
      </c>
      <c r="D105" s="2">
        <v>1</v>
      </c>
    </row>
    <row r="106" spans="1:11" hidden="1" x14ac:dyDescent="0.3">
      <c r="B106">
        <v>78578.34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1"/>
        <v>319.36000000000058</v>
      </c>
      <c r="D107" s="2">
        <v>1</v>
      </c>
    </row>
    <row r="108" spans="1:11" hidden="1" x14ac:dyDescent="0.3">
      <c r="B108">
        <v>78897.7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1</v>
      </c>
      <c r="C109">
        <f t="shared" si="1"/>
        <v>199.19999999999709</v>
      </c>
      <c r="D109" s="2">
        <v>1</v>
      </c>
    </row>
    <row r="110" spans="1:11" hidden="1" x14ac:dyDescent="0.3">
      <c r="B110">
        <v>79096.899999999994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2</v>
      </c>
      <c r="C111">
        <f t="shared" si="1"/>
        <v>389.27999999999884</v>
      </c>
      <c r="D111" s="2">
        <v>1</v>
      </c>
    </row>
    <row r="112" spans="1:11" hidden="1" x14ac:dyDescent="0.3">
      <c r="B112">
        <v>79486.179999999993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1</v>
      </c>
      <c r="C113">
        <f t="shared" si="1"/>
        <v>14.560000000012224</v>
      </c>
      <c r="D113" s="2">
        <v>1</v>
      </c>
    </row>
    <row r="114" spans="1:11" hidden="1" x14ac:dyDescent="0.3">
      <c r="B114">
        <v>79500.740000000005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0</v>
      </c>
      <c r="C115">
        <f t="shared" si="1"/>
        <v>81.929999999993015</v>
      </c>
      <c r="D115" s="2">
        <v>1</v>
      </c>
    </row>
    <row r="116" spans="1:11" hidden="1" x14ac:dyDescent="0.3">
      <c r="B116">
        <v>79582.67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1244.4799999999959</v>
      </c>
      <c r="D117" s="2">
        <v>1</v>
      </c>
    </row>
    <row r="118" spans="1:11" hidden="1" x14ac:dyDescent="0.3">
      <c r="B118">
        <v>80827.149999999994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2</v>
      </c>
      <c r="C119">
        <f t="shared" si="1"/>
        <v>132.48000000001048</v>
      </c>
      <c r="D119" s="2">
        <v>1</v>
      </c>
    </row>
    <row r="120" spans="1:11" hidden="1" x14ac:dyDescent="0.3">
      <c r="B120">
        <v>80959.63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1</v>
      </c>
      <c r="C121">
        <f t="shared" si="1"/>
        <v>11.039999999993597</v>
      </c>
      <c r="D121" s="2">
        <v>1</v>
      </c>
    </row>
    <row r="122" spans="1:11" hidden="1" x14ac:dyDescent="0.3">
      <c r="B122">
        <v>80970.67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0</v>
      </c>
      <c r="C123">
        <f t="shared" si="1"/>
        <v>511.52000000000407</v>
      </c>
      <c r="D123" s="2">
        <v>1</v>
      </c>
    </row>
    <row r="124" spans="1:11" hidden="1" x14ac:dyDescent="0.3">
      <c r="B124">
        <v>81482.19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1</v>
      </c>
      <c r="C125">
        <f t="shared" si="1"/>
        <v>593.91999999999825</v>
      </c>
      <c r="D125" s="2">
        <v>1</v>
      </c>
    </row>
    <row r="126" spans="1:11" hidden="1" x14ac:dyDescent="0.3">
      <c r="B126">
        <v>82076.11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2</v>
      </c>
      <c r="C127">
        <f t="shared" si="1"/>
        <v>6076.2599999999948</v>
      </c>
      <c r="D127" s="2">
        <v>1</v>
      </c>
    </row>
    <row r="128" spans="1:11" hidden="1" x14ac:dyDescent="0.3">
      <c r="B128">
        <v>88152.37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1</v>
      </c>
      <c r="C129">
        <f t="shared" si="1"/>
        <v>2260.8000000000029</v>
      </c>
      <c r="D129" s="2">
        <v>1</v>
      </c>
    </row>
    <row r="130" spans="1:11" hidden="1" x14ac:dyDescent="0.3">
      <c r="B130">
        <v>90413.17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230.97000000000116</v>
      </c>
      <c r="D131" s="2">
        <v>1</v>
      </c>
    </row>
    <row r="132" spans="1:11" hidden="1" x14ac:dyDescent="0.3">
      <c r="B132">
        <v>90644.14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1</v>
      </c>
      <c r="C133">
        <f t="shared" si="2"/>
        <v>861.75999999999476</v>
      </c>
      <c r="D133" s="2">
        <v>1</v>
      </c>
    </row>
    <row r="134" spans="1:11" hidden="1" x14ac:dyDescent="0.3">
      <c r="B134">
        <v>91505.9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0</v>
      </c>
      <c r="C135">
        <f t="shared" si="2"/>
        <v>1540.1600000000035</v>
      </c>
      <c r="D135" s="2">
        <v>1</v>
      </c>
    </row>
    <row r="136" spans="1:11" hidden="1" x14ac:dyDescent="0.3">
      <c r="B136">
        <v>93046.06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1</v>
      </c>
      <c r="C137">
        <f t="shared" si="2"/>
        <v>162.40000000000873</v>
      </c>
      <c r="D137" s="2">
        <v>1</v>
      </c>
    </row>
    <row r="138" spans="1:11" hidden="1" x14ac:dyDescent="0.3">
      <c r="B138">
        <v>93208.46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0</v>
      </c>
      <c r="C139">
        <f t="shared" si="2"/>
        <v>625.11999999999534</v>
      </c>
      <c r="D139" s="2">
        <v>1</v>
      </c>
    </row>
    <row r="140" spans="1:11" hidden="1" x14ac:dyDescent="0.3">
      <c r="B140">
        <v>93833.58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1</v>
      </c>
      <c r="C141">
        <f t="shared" si="2"/>
        <v>978.55999999999767</v>
      </c>
      <c r="D141" s="2">
        <v>1</v>
      </c>
    </row>
    <row r="142" spans="1:11" hidden="1" x14ac:dyDescent="0.3">
      <c r="B142">
        <v>94812.14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0</v>
      </c>
      <c r="C143">
        <f t="shared" si="2"/>
        <v>2013.1199999999953</v>
      </c>
      <c r="D143" s="2">
        <v>1</v>
      </c>
    </row>
    <row r="144" spans="1:11" hidden="1" x14ac:dyDescent="0.3">
      <c r="B144">
        <v>96825.26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1</v>
      </c>
      <c r="C145">
        <f t="shared" si="2"/>
        <v>991.04000000000815</v>
      </c>
      <c r="D145" s="2">
        <v>1</v>
      </c>
    </row>
    <row r="146" spans="1:11" hidden="1" x14ac:dyDescent="0.3">
      <c r="B146">
        <v>97816.3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0</v>
      </c>
      <c r="C147">
        <f t="shared" si="2"/>
        <v>200.16000000000349</v>
      </c>
      <c r="D147" s="2">
        <v>1</v>
      </c>
    </row>
    <row r="148" spans="1:11" hidden="1" x14ac:dyDescent="0.3">
      <c r="B148">
        <v>98016.46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1</v>
      </c>
      <c r="C149">
        <f t="shared" si="2"/>
        <v>1071.1999999999971</v>
      </c>
      <c r="D149" s="2">
        <v>1</v>
      </c>
    </row>
    <row r="150" spans="1:11" hidden="1" x14ac:dyDescent="0.3">
      <c r="B150">
        <v>99087.66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0</v>
      </c>
      <c r="C151">
        <f t="shared" si="2"/>
        <v>262.8799999999901</v>
      </c>
      <c r="D151" s="2">
        <v>1</v>
      </c>
    </row>
    <row r="152" spans="1:11" hidden="1" x14ac:dyDescent="0.3">
      <c r="B152">
        <v>99350.54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1</v>
      </c>
      <c r="C153">
        <f t="shared" si="2"/>
        <v>1278.0800000000017</v>
      </c>
      <c r="D153" s="2">
        <v>1</v>
      </c>
    </row>
    <row r="154" spans="1:11" hidden="1" x14ac:dyDescent="0.3">
      <c r="B154">
        <v>100628.62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3</v>
      </c>
      <c r="C155">
        <f t="shared" si="2"/>
        <v>57.120000000009895</v>
      </c>
      <c r="D155" s="2">
        <v>1</v>
      </c>
    </row>
    <row r="156" spans="1:11" hidden="1" x14ac:dyDescent="0.3">
      <c r="B156">
        <v>100685.74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4</v>
      </c>
      <c r="C157">
        <f t="shared" si="2"/>
        <v>463.67999999999302</v>
      </c>
      <c r="D157" s="2">
        <v>1</v>
      </c>
    </row>
    <row r="158" spans="1:11" hidden="1" x14ac:dyDescent="0.3">
      <c r="B158">
        <v>101149.42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5</v>
      </c>
      <c r="C159">
        <f t="shared" si="2"/>
        <v>17254.72</v>
      </c>
      <c r="D159" s="2">
        <v>1</v>
      </c>
    </row>
    <row r="160" spans="1:11" hidden="1" x14ac:dyDescent="0.3">
      <c r="B160">
        <v>118404.14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1</v>
      </c>
      <c r="C161">
        <f t="shared" si="2"/>
        <v>82.880000000004657</v>
      </c>
      <c r="D161" s="2">
        <v>1</v>
      </c>
    </row>
    <row r="162" spans="1:11" hidden="1" x14ac:dyDescent="0.3">
      <c r="B162">
        <v>118487.02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0</v>
      </c>
      <c r="C163">
        <f t="shared" si="2"/>
        <v>363.83999999999651</v>
      </c>
      <c r="D163" s="2">
        <v>1</v>
      </c>
    </row>
    <row r="164" spans="1:11" hidden="1" x14ac:dyDescent="0.3">
      <c r="B164">
        <v>118850.86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1</v>
      </c>
      <c r="C165">
        <f t="shared" si="2"/>
        <v>482.72000000000116</v>
      </c>
      <c r="D165" s="2">
        <v>1</v>
      </c>
    </row>
    <row r="166" spans="1:11" hidden="1" x14ac:dyDescent="0.3">
      <c r="B166">
        <v>119333.58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0</v>
      </c>
      <c r="C167">
        <f t="shared" si="2"/>
        <v>110.88000000000466</v>
      </c>
      <c r="D167" s="2">
        <v>1</v>
      </c>
    </row>
    <row r="168" spans="1:11" hidden="1" x14ac:dyDescent="0.3">
      <c r="B168">
        <v>119444.46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1</v>
      </c>
      <c r="C169">
        <f t="shared" si="2"/>
        <v>879.0399999999936</v>
      </c>
      <c r="D169" s="2">
        <v>1</v>
      </c>
    </row>
    <row r="170" spans="1:11" hidden="1" x14ac:dyDescent="0.3">
      <c r="B170">
        <v>120323.5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0</v>
      </c>
      <c r="C171">
        <f t="shared" si="2"/>
        <v>983.19999999999709</v>
      </c>
      <c r="D171" s="2">
        <v>1</v>
      </c>
    </row>
    <row r="172" spans="1:11" hidden="1" x14ac:dyDescent="0.3">
      <c r="B172">
        <v>121306.7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1</v>
      </c>
      <c r="C173">
        <f t="shared" si="2"/>
        <v>4822.4000000000087</v>
      </c>
      <c r="D173" s="2">
        <v>1</v>
      </c>
    </row>
    <row r="174" spans="1:11" hidden="1" x14ac:dyDescent="0.3">
      <c r="B174">
        <v>126129.1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3</v>
      </c>
      <c r="C175">
        <f t="shared" si="2"/>
        <v>41.279999999998836</v>
      </c>
      <c r="D175" s="2">
        <v>1</v>
      </c>
    </row>
    <row r="176" spans="1:11" hidden="1" x14ac:dyDescent="0.3">
      <c r="B176">
        <v>126170.38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4</v>
      </c>
      <c r="C177">
        <f t="shared" si="2"/>
        <v>96.799999999988358</v>
      </c>
      <c r="D177" s="2">
        <v>1</v>
      </c>
    </row>
    <row r="178" spans="1:11" hidden="1" x14ac:dyDescent="0.3">
      <c r="B178">
        <v>126267.18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5</v>
      </c>
      <c r="C179">
        <f t="shared" si="2"/>
        <v>6982.8800000000047</v>
      </c>
      <c r="D179" s="2">
        <v>1</v>
      </c>
    </row>
    <row r="180" spans="1:11" hidden="1" x14ac:dyDescent="0.3">
      <c r="B180">
        <v>133250.06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1</v>
      </c>
      <c r="C181">
        <f t="shared" si="2"/>
        <v>77.119999999995343</v>
      </c>
      <c r="D181" s="2">
        <v>1</v>
      </c>
    </row>
    <row r="182" spans="1:11" hidden="1" x14ac:dyDescent="0.3">
      <c r="B182">
        <v>133327.18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0</v>
      </c>
      <c r="C183">
        <f t="shared" si="2"/>
        <v>1985.960000000021</v>
      </c>
      <c r="D183" s="2">
        <v>1</v>
      </c>
    </row>
    <row r="184" spans="1:11" hidden="1" x14ac:dyDescent="0.3">
      <c r="B184">
        <v>135313.14000000001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1</v>
      </c>
      <c r="C185">
        <f t="shared" si="2"/>
        <v>4260.1599999999744</v>
      </c>
      <c r="D185" s="2">
        <v>1</v>
      </c>
    </row>
    <row r="186" spans="1:11" hidden="1" x14ac:dyDescent="0.3">
      <c r="B186">
        <v>139573.29999999999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3</v>
      </c>
      <c r="C187">
        <f t="shared" si="2"/>
        <v>52.090000000025611</v>
      </c>
      <c r="D187" s="2">
        <v>1</v>
      </c>
    </row>
    <row r="188" spans="1:11" hidden="1" x14ac:dyDescent="0.3">
      <c r="B188">
        <v>139625.39000000001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4</v>
      </c>
      <c r="C189">
        <f t="shared" si="2"/>
        <v>71.839999999996508</v>
      </c>
      <c r="D189" s="2">
        <v>1</v>
      </c>
    </row>
    <row r="190" spans="1:11" hidden="1" x14ac:dyDescent="0.3">
      <c r="B190">
        <v>139697.23000000001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5</v>
      </c>
      <c r="C191">
        <f t="shared" si="2"/>
        <v>10227.359999999986</v>
      </c>
      <c r="D191" s="2">
        <v>1</v>
      </c>
    </row>
    <row r="192" spans="1:11" hidden="1" x14ac:dyDescent="0.3">
      <c r="B192">
        <v>149924.59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1</v>
      </c>
      <c r="C193">
        <f t="shared" si="2"/>
        <v>34.720000000001164</v>
      </c>
      <c r="D193" s="2">
        <v>1</v>
      </c>
    </row>
    <row r="194" spans="1:11" hidden="1" x14ac:dyDescent="0.3">
      <c r="B194">
        <v>149959.31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0</v>
      </c>
      <c r="C195">
        <f t="shared" si="2"/>
        <v>247.51999999998952</v>
      </c>
      <c r="D195" s="2">
        <v>1</v>
      </c>
    </row>
    <row r="196" spans="1:11" hidden="1" x14ac:dyDescent="0.3">
      <c r="B196">
        <v>150206.82999999999</v>
      </c>
      <c r="C196">
        <f t="shared" ref="C196:C198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1</v>
      </c>
      <c r="C197">
        <f t="shared" si="3"/>
        <v>987.84000000002561</v>
      </c>
      <c r="D197" s="2">
        <v>1</v>
      </c>
    </row>
    <row r="198" spans="1:11" hidden="1" x14ac:dyDescent="0.3">
      <c r="B198">
        <v>151194.67000000001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hidden="1" x14ac:dyDescent="0.3">
      <c r="D199" s="2"/>
    </row>
    <row r="200" spans="1:11" hidden="1" x14ac:dyDescent="0.3">
      <c r="D200" s="2"/>
    </row>
    <row r="201" spans="1:11" hidden="1" x14ac:dyDescent="0.3">
      <c r="D201" s="2"/>
    </row>
    <row r="202" spans="1:11" hidden="1" x14ac:dyDescent="0.3">
      <c r="D202" s="2"/>
    </row>
    <row r="206" spans="1:11" x14ac:dyDescent="0.3">
      <c r="A206" t="s">
        <v>1</v>
      </c>
      <c r="C206">
        <v>647.52</v>
      </c>
      <c r="D206">
        <f>COUNT(C206:C248)</f>
        <v>43</v>
      </c>
      <c r="E206">
        <f>AVERAGE(C206:C248)</f>
        <v>775.84953488372128</v>
      </c>
      <c r="F206">
        <f>STDEV(C206:C248)</f>
        <v>1012.0062823608713</v>
      </c>
      <c r="G206">
        <f>F206/SQRT(D206)</f>
        <v>154.32951122764712</v>
      </c>
    </row>
    <row r="207" spans="1:11" x14ac:dyDescent="0.3">
      <c r="A207" t="s">
        <v>1</v>
      </c>
      <c r="C207">
        <v>851.83999999999992</v>
      </c>
    </row>
    <row r="208" spans="1:11" x14ac:dyDescent="0.3">
      <c r="A208" t="s">
        <v>1</v>
      </c>
      <c r="C208">
        <v>765.4399999999996</v>
      </c>
    </row>
    <row r="209" spans="1:3" x14ac:dyDescent="0.3">
      <c r="A209" t="s">
        <v>1</v>
      </c>
      <c r="C209">
        <v>881.75</v>
      </c>
    </row>
    <row r="210" spans="1:3" x14ac:dyDescent="0.3">
      <c r="A210" t="s">
        <v>1</v>
      </c>
      <c r="C210">
        <v>2228.7999999999993</v>
      </c>
    </row>
    <row r="211" spans="1:3" x14ac:dyDescent="0.3">
      <c r="A211" t="s">
        <v>1</v>
      </c>
      <c r="C211">
        <v>481.1200000000008</v>
      </c>
    </row>
    <row r="212" spans="1:3" x14ac:dyDescent="0.3">
      <c r="A212" t="s">
        <v>1</v>
      </c>
      <c r="C212">
        <v>22.56000000000131</v>
      </c>
    </row>
    <row r="213" spans="1:3" x14ac:dyDescent="0.3">
      <c r="A213" t="s">
        <v>1</v>
      </c>
      <c r="C213">
        <v>208.32000000000153</v>
      </c>
    </row>
    <row r="214" spans="1:3" x14ac:dyDescent="0.3">
      <c r="A214" t="s">
        <v>1</v>
      </c>
      <c r="C214">
        <v>576</v>
      </c>
    </row>
    <row r="215" spans="1:3" x14ac:dyDescent="0.3">
      <c r="A215" t="s">
        <v>1</v>
      </c>
      <c r="C215">
        <v>1284.6400000000031</v>
      </c>
    </row>
    <row r="216" spans="1:3" x14ac:dyDescent="0.3">
      <c r="A216" t="s">
        <v>1</v>
      </c>
      <c r="C216">
        <v>16.319999999999709</v>
      </c>
    </row>
    <row r="217" spans="1:3" x14ac:dyDescent="0.3">
      <c r="A217" t="s">
        <v>1</v>
      </c>
      <c r="C217">
        <v>934.40000000000146</v>
      </c>
    </row>
    <row r="218" spans="1:3" x14ac:dyDescent="0.3">
      <c r="A218" t="s">
        <v>1</v>
      </c>
      <c r="C218">
        <v>12.160000000003492</v>
      </c>
    </row>
    <row r="219" spans="1:3" x14ac:dyDescent="0.3">
      <c r="A219" t="s">
        <v>1</v>
      </c>
      <c r="C219">
        <v>144.62000000000262</v>
      </c>
    </row>
    <row r="220" spans="1:3" x14ac:dyDescent="0.3">
      <c r="A220" t="s">
        <v>1</v>
      </c>
      <c r="C220">
        <v>163.04000000000087</v>
      </c>
    </row>
    <row r="221" spans="1:3" x14ac:dyDescent="0.3">
      <c r="A221" t="s">
        <v>1</v>
      </c>
      <c r="C221">
        <v>76.799999999995634</v>
      </c>
    </row>
    <row r="222" spans="1:3" x14ac:dyDescent="0.3">
      <c r="A222" t="s">
        <v>1</v>
      </c>
      <c r="C222">
        <v>159.68000000000029</v>
      </c>
    </row>
    <row r="223" spans="1:3" x14ac:dyDescent="0.3">
      <c r="A223" t="s">
        <v>1</v>
      </c>
      <c r="C223">
        <v>162.72000000000116</v>
      </c>
    </row>
    <row r="224" spans="1:3" x14ac:dyDescent="0.3">
      <c r="A224" t="s">
        <v>1</v>
      </c>
      <c r="C224">
        <v>1330.0800000000017</v>
      </c>
    </row>
    <row r="225" spans="1:3" x14ac:dyDescent="0.3">
      <c r="A225" t="s">
        <v>1</v>
      </c>
      <c r="C225">
        <v>115.63999999999942</v>
      </c>
    </row>
    <row r="226" spans="1:3" x14ac:dyDescent="0.3">
      <c r="A226" t="s">
        <v>1</v>
      </c>
      <c r="C226">
        <v>487.19999999999709</v>
      </c>
    </row>
    <row r="227" spans="1:3" x14ac:dyDescent="0.3">
      <c r="A227" t="s">
        <v>1</v>
      </c>
      <c r="C227">
        <v>46.399999999994179</v>
      </c>
    </row>
    <row r="228" spans="1:3" x14ac:dyDescent="0.3">
      <c r="A228" t="s">
        <v>1</v>
      </c>
      <c r="C228">
        <v>470.55999999999767</v>
      </c>
    </row>
    <row r="229" spans="1:3" x14ac:dyDescent="0.3">
      <c r="A229" t="s">
        <v>1</v>
      </c>
      <c r="C229">
        <v>199.19999999999709</v>
      </c>
    </row>
    <row r="230" spans="1:3" x14ac:dyDescent="0.3">
      <c r="A230" t="s">
        <v>1</v>
      </c>
      <c r="C230">
        <v>14.560000000012224</v>
      </c>
    </row>
    <row r="231" spans="1:3" x14ac:dyDescent="0.3">
      <c r="A231" t="s">
        <v>1</v>
      </c>
      <c r="C231">
        <v>1244.4799999999959</v>
      </c>
    </row>
    <row r="232" spans="1:3" x14ac:dyDescent="0.3">
      <c r="A232" t="s">
        <v>1</v>
      </c>
      <c r="C232">
        <v>11.039999999993597</v>
      </c>
    </row>
    <row r="233" spans="1:3" x14ac:dyDescent="0.3">
      <c r="A233" t="s">
        <v>1</v>
      </c>
      <c r="C233">
        <v>593.91999999999825</v>
      </c>
    </row>
    <row r="234" spans="1:3" x14ac:dyDescent="0.3">
      <c r="A234" t="s">
        <v>1</v>
      </c>
      <c r="C234">
        <v>2260.8000000000029</v>
      </c>
    </row>
    <row r="235" spans="1:3" x14ac:dyDescent="0.3">
      <c r="A235" t="s">
        <v>1</v>
      </c>
      <c r="C235">
        <v>861.75999999999476</v>
      </c>
    </row>
    <row r="236" spans="1:3" x14ac:dyDescent="0.3">
      <c r="A236" t="s">
        <v>1</v>
      </c>
      <c r="C236">
        <v>162.40000000000873</v>
      </c>
    </row>
    <row r="237" spans="1:3" x14ac:dyDescent="0.3">
      <c r="A237" t="s">
        <v>1</v>
      </c>
      <c r="C237">
        <v>978.55999999999767</v>
      </c>
    </row>
    <row r="238" spans="1:3" x14ac:dyDescent="0.3">
      <c r="A238" t="s">
        <v>1</v>
      </c>
      <c r="C238">
        <v>991.04000000000815</v>
      </c>
    </row>
    <row r="239" spans="1:3" x14ac:dyDescent="0.3">
      <c r="A239" t="s">
        <v>1</v>
      </c>
      <c r="C239">
        <v>1071.1999999999971</v>
      </c>
    </row>
    <row r="240" spans="1:3" x14ac:dyDescent="0.3">
      <c r="A240" t="s">
        <v>1</v>
      </c>
      <c r="C240">
        <v>1278.0800000000017</v>
      </c>
    </row>
    <row r="241" spans="1:7" x14ac:dyDescent="0.3">
      <c r="A241" t="s">
        <v>1</v>
      </c>
      <c r="C241">
        <v>82.880000000004657</v>
      </c>
    </row>
    <row r="242" spans="1:7" x14ac:dyDescent="0.3">
      <c r="A242" t="s">
        <v>1</v>
      </c>
      <c r="C242">
        <v>482.72000000000116</v>
      </c>
    </row>
    <row r="243" spans="1:7" x14ac:dyDescent="0.3">
      <c r="A243" t="s">
        <v>1</v>
      </c>
      <c r="C243">
        <v>879.0399999999936</v>
      </c>
    </row>
    <row r="244" spans="1:7" x14ac:dyDescent="0.3">
      <c r="A244" t="s">
        <v>1</v>
      </c>
      <c r="C244">
        <v>4822.4000000000087</v>
      </c>
    </row>
    <row r="245" spans="1:7" x14ac:dyDescent="0.3">
      <c r="A245" t="s">
        <v>1</v>
      </c>
      <c r="C245">
        <v>77.119999999995343</v>
      </c>
    </row>
    <row r="246" spans="1:7" x14ac:dyDescent="0.3">
      <c r="A246" t="s">
        <v>1</v>
      </c>
      <c r="C246">
        <v>4260.1599999999744</v>
      </c>
    </row>
    <row r="247" spans="1:7" x14ac:dyDescent="0.3">
      <c r="A247" t="s">
        <v>1</v>
      </c>
      <c r="C247">
        <v>34.720000000001164</v>
      </c>
    </row>
    <row r="248" spans="1:7" x14ac:dyDescent="0.3">
      <c r="A248" t="s">
        <v>1</v>
      </c>
      <c r="C248">
        <v>987.84000000002561</v>
      </c>
    </row>
    <row r="249" spans="1:7" x14ac:dyDescent="0.3">
      <c r="A249" t="s">
        <v>3</v>
      </c>
      <c r="C249">
        <v>49.279999999998836</v>
      </c>
      <c r="D249">
        <f>COUNT(C249:C255)</f>
        <v>7</v>
      </c>
      <c r="E249">
        <f>AVERAGE(C249:C255)</f>
        <v>44.035714285719486</v>
      </c>
      <c r="F249">
        <f>STDEV(C249:C255)</f>
        <v>9.3667708009863357</v>
      </c>
      <c r="G249">
        <f>F249/SQRT(D249)</f>
        <v>3.5403065895930173</v>
      </c>
    </row>
    <row r="250" spans="1:7" x14ac:dyDescent="0.3">
      <c r="A250" t="s">
        <v>3</v>
      </c>
      <c r="C250">
        <v>29.599999999998545</v>
      </c>
    </row>
    <row r="251" spans="1:7" x14ac:dyDescent="0.3">
      <c r="A251" t="s">
        <v>3</v>
      </c>
      <c r="C251">
        <v>40.960000000006403</v>
      </c>
    </row>
    <row r="252" spans="1:7" x14ac:dyDescent="0.3">
      <c r="A252" t="s">
        <v>3</v>
      </c>
      <c r="C252">
        <v>37.919999999998254</v>
      </c>
    </row>
    <row r="253" spans="1:7" x14ac:dyDescent="0.3">
      <c r="A253" t="s">
        <v>3</v>
      </c>
      <c r="C253">
        <v>57.120000000009895</v>
      </c>
    </row>
    <row r="254" spans="1:7" x14ac:dyDescent="0.3">
      <c r="A254" t="s">
        <v>3</v>
      </c>
      <c r="C254">
        <v>41.279999999998836</v>
      </c>
    </row>
    <row r="255" spans="1:7" x14ac:dyDescent="0.3">
      <c r="A255" t="s">
        <v>3</v>
      </c>
      <c r="C255">
        <v>52.090000000025611</v>
      </c>
    </row>
    <row r="256" spans="1:7" x14ac:dyDescent="0.3">
      <c r="A256" t="s">
        <v>4</v>
      </c>
      <c r="C256">
        <v>120.15999999999985</v>
      </c>
      <c r="D256">
        <f>COUNT(C256:C262)</f>
        <v>7</v>
      </c>
      <c r="E256">
        <f>AVERAGE(C256:C262)</f>
        <v>135.45142857142386</v>
      </c>
      <c r="F256">
        <f>STDEV(C256:C262)</f>
        <v>147.22750053670507</v>
      </c>
      <c r="G256">
        <f>F256/SQRT(D256)</f>
        <v>55.646764652821446</v>
      </c>
    </row>
    <row r="257" spans="1:7" x14ac:dyDescent="0.3">
      <c r="A257" t="s">
        <v>4</v>
      </c>
      <c r="C257">
        <v>98.880000000001019</v>
      </c>
    </row>
    <row r="258" spans="1:7" x14ac:dyDescent="0.3">
      <c r="A258" t="s">
        <v>4</v>
      </c>
      <c r="C258">
        <v>53.599999999991269</v>
      </c>
    </row>
    <row r="259" spans="1:7" x14ac:dyDescent="0.3">
      <c r="A259" t="s">
        <v>4</v>
      </c>
      <c r="C259">
        <v>43.19999999999709</v>
      </c>
    </row>
    <row r="260" spans="1:7" x14ac:dyDescent="0.3">
      <c r="A260" t="s">
        <v>4</v>
      </c>
      <c r="C260">
        <v>463.67999999999302</v>
      </c>
    </row>
    <row r="261" spans="1:7" x14ac:dyDescent="0.3">
      <c r="A261" t="s">
        <v>4</v>
      </c>
      <c r="C261">
        <v>96.799999999988358</v>
      </c>
    </row>
    <row r="262" spans="1:7" x14ac:dyDescent="0.3">
      <c r="A262" t="s">
        <v>4</v>
      </c>
      <c r="C262">
        <v>71.839999999996508</v>
      </c>
    </row>
    <row r="263" spans="1:7" x14ac:dyDescent="0.3">
      <c r="A263" t="s">
        <v>5</v>
      </c>
      <c r="C263">
        <v>6742.0800000000017</v>
      </c>
      <c r="D263">
        <f>COUNT(C263:C269)</f>
        <v>7</v>
      </c>
      <c r="E263">
        <f>AVERAGE(C263:C269)</f>
        <v>7879.1542857142877</v>
      </c>
      <c r="F263">
        <f>STDEV(C263:C269)</f>
        <v>4976.9578376851059</v>
      </c>
      <c r="G263">
        <f>F263/SQRT(D263)</f>
        <v>1881.113246309794</v>
      </c>
    </row>
    <row r="264" spans="1:7" x14ac:dyDescent="0.3">
      <c r="A264" t="s">
        <v>5</v>
      </c>
      <c r="C264">
        <v>4476.6399999999958</v>
      </c>
    </row>
    <row r="265" spans="1:7" x14ac:dyDescent="0.3">
      <c r="A265" t="s">
        <v>5</v>
      </c>
      <c r="C265">
        <v>8033.9200000000128</v>
      </c>
    </row>
    <row r="266" spans="1:7" x14ac:dyDescent="0.3">
      <c r="A266" t="s">
        <v>5</v>
      </c>
      <c r="C266">
        <v>1436.4800000000105</v>
      </c>
    </row>
    <row r="267" spans="1:7" x14ac:dyDescent="0.3">
      <c r="A267" t="s">
        <v>5</v>
      </c>
      <c r="C267">
        <v>17254.72</v>
      </c>
    </row>
    <row r="268" spans="1:7" x14ac:dyDescent="0.3">
      <c r="A268" t="s">
        <v>5</v>
      </c>
      <c r="C268">
        <v>6982.8800000000047</v>
      </c>
    </row>
    <row r="269" spans="1:7" x14ac:dyDescent="0.3">
      <c r="A269" t="s">
        <v>5</v>
      </c>
      <c r="C269">
        <v>10227.359999999986</v>
      </c>
    </row>
    <row r="270" spans="1:7" x14ac:dyDescent="0.3">
      <c r="A270" t="s">
        <v>2</v>
      </c>
      <c r="C270">
        <v>39.359999999999673</v>
      </c>
      <c r="D270">
        <f>COUNT(C270:C277)</f>
        <v>8</v>
      </c>
      <c r="E270">
        <f>AVERAGE(C270:C277)</f>
        <v>1403.4124999999999</v>
      </c>
      <c r="F270">
        <f>STDEV(C270:C277)</f>
        <v>2363.2784803908667</v>
      </c>
      <c r="G270">
        <f>F270/SQRT(D270)</f>
        <v>835.54511965831045</v>
      </c>
    </row>
    <row r="271" spans="1:7" x14ac:dyDescent="0.3">
      <c r="A271" t="s">
        <v>2</v>
      </c>
      <c r="C271">
        <v>20</v>
      </c>
    </row>
    <row r="272" spans="1:7" x14ac:dyDescent="0.3">
      <c r="A272" t="s">
        <v>2</v>
      </c>
      <c r="C272">
        <v>4206.3999999999996</v>
      </c>
    </row>
    <row r="273" spans="1:7" x14ac:dyDescent="0.3">
      <c r="A273" t="s">
        <v>2</v>
      </c>
      <c r="C273">
        <v>193.59999999999854</v>
      </c>
    </row>
    <row r="274" spans="1:7" x14ac:dyDescent="0.3">
      <c r="A274" t="s">
        <v>2</v>
      </c>
      <c r="C274">
        <v>169.91999999999825</v>
      </c>
    </row>
    <row r="275" spans="1:7" x14ac:dyDescent="0.3">
      <c r="A275" t="s">
        <v>2</v>
      </c>
      <c r="C275">
        <v>389.27999999999884</v>
      </c>
    </row>
    <row r="276" spans="1:7" x14ac:dyDescent="0.3">
      <c r="A276" t="s">
        <v>2</v>
      </c>
      <c r="C276">
        <v>132.48000000001048</v>
      </c>
    </row>
    <row r="277" spans="1:7" x14ac:dyDescent="0.3">
      <c r="A277" t="s">
        <v>2</v>
      </c>
      <c r="C277">
        <v>6076.2599999999948</v>
      </c>
    </row>
    <row r="278" spans="1:7" x14ac:dyDescent="0.3">
      <c r="A278" t="s">
        <v>0</v>
      </c>
      <c r="C278">
        <v>208.96000000000004</v>
      </c>
      <c r="D278">
        <f>COUNT(C278:C304)</f>
        <v>27</v>
      </c>
      <c r="E278">
        <f>AVERAGE(C278:C304)</f>
        <v>1859.0870370370365</v>
      </c>
      <c r="F278">
        <f>STDEV(C278:C304)</f>
        <v>5797.0203993741588</v>
      </c>
      <c r="G278">
        <f>F278/SQRT(D278)</f>
        <v>1115.6370960254742</v>
      </c>
    </row>
    <row r="279" spans="1:7" x14ac:dyDescent="0.3">
      <c r="A279" t="s">
        <v>0</v>
      </c>
      <c r="C279">
        <v>3978.2400000000007</v>
      </c>
    </row>
    <row r="280" spans="1:7" x14ac:dyDescent="0.3">
      <c r="A280" t="s">
        <v>0</v>
      </c>
      <c r="C280">
        <v>144.80000000000018</v>
      </c>
    </row>
    <row r="281" spans="1:7" x14ac:dyDescent="0.3">
      <c r="A281" t="s">
        <v>0</v>
      </c>
      <c r="C281">
        <v>803.67999999999847</v>
      </c>
    </row>
    <row r="282" spans="1:7" x14ac:dyDescent="0.3">
      <c r="A282" t="s">
        <v>0</v>
      </c>
      <c r="C282">
        <v>1148.6399999999994</v>
      </c>
    </row>
    <row r="283" spans="1:7" x14ac:dyDescent="0.3">
      <c r="A283" t="s">
        <v>0</v>
      </c>
      <c r="C283">
        <v>542.23999999999796</v>
      </c>
    </row>
    <row r="284" spans="1:7" x14ac:dyDescent="0.3">
      <c r="A284" t="s">
        <v>0</v>
      </c>
      <c r="C284">
        <v>1337.9199999999983</v>
      </c>
    </row>
    <row r="285" spans="1:7" x14ac:dyDescent="0.3">
      <c r="A285" t="s">
        <v>0</v>
      </c>
      <c r="C285">
        <v>999.12999999999738</v>
      </c>
    </row>
    <row r="286" spans="1:7" x14ac:dyDescent="0.3">
      <c r="A286" t="s">
        <v>0</v>
      </c>
      <c r="C286">
        <v>30550.800000000003</v>
      </c>
    </row>
    <row r="287" spans="1:7" x14ac:dyDescent="0.3">
      <c r="A287" t="s">
        <v>0</v>
      </c>
      <c r="C287">
        <v>378.24000000000524</v>
      </c>
    </row>
    <row r="288" spans="1:7" x14ac:dyDescent="0.3">
      <c r="A288" t="s">
        <v>0</v>
      </c>
      <c r="C288">
        <v>349.11999999999534</v>
      </c>
    </row>
    <row r="289" spans="1:3" x14ac:dyDescent="0.3">
      <c r="A289" t="s">
        <v>0</v>
      </c>
      <c r="C289">
        <v>119.0399999999936</v>
      </c>
    </row>
    <row r="290" spans="1:3" x14ac:dyDescent="0.3">
      <c r="A290" t="s">
        <v>0</v>
      </c>
      <c r="C290">
        <v>157.91999999999825</v>
      </c>
    </row>
    <row r="291" spans="1:3" x14ac:dyDescent="0.3">
      <c r="A291" t="s">
        <v>0</v>
      </c>
      <c r="C291">
        <v>319.36000000000058</v>
      </c>
    </row>
    <row r="292" spans="1:3" x14ac:dyDescent="0.3">
      <c r="A292" t="s">
        <v>0</v>
      </c>
      <c r="C292">
        <v>81.929999999993015</v>
      </c>
    </row>
    <row r="293" spans="1:3" x14ac:dyDescent="0.3">
      <c r="A293" t="s">
        <v>0</v>
      </c>
      <c r="C293">
        <v>511.52000000000407</v>
      </c>
    </row>
    <row r="294" spans="1:3" x14ac:dyDescent="0.3">
      <c r="A294" t="s">
        <v>0</v>
      </c>
      <c r="C294">
        <v>230.97000000000116</v>
      </c>
    </row>
    <row r="295" spans="1:3" x14ac:dyDescent="0.3">
      <c r="A295" t="s">
        <v>0</v>
      </c>
      <c r="C295">
        <v>1540.1600000000035</v>
      </c>
    </row>
    <row r="296" spans="1:3" x14ac:dyDescent="0.3">
      <c r="A296" t="s">
        <v>0</v>
      </c>
      <c r="C296">
        <v>625.11999999999534</v>
      </c>
    </row>
    <row r="297" spans="1:3" x14ac:dyDescent="0.3">
      <c r="A297" t="s">
        <v>0</v>
      </c>
      <c r="C297">
        <v>2013.1199999999953</v>
      </c>
    </row>
    <row r="298" spans="1:3" x14ac:dyDescent="0.3">
      <c r="A298" t="s">
        <v>0</v>
      </c>
      <c r="C298">
        <v>200.16000000000349</v>
      </c>
    </row>
    <row r="299" spans="1:3" x14ac:dyDescent="0.3">
      <c r="A299" t="s">
        <v>0</v>
      </c>
      <c r="C299">
        <v>262.8799999999901</v>
      </c>
    </row>
    <row r="300" spans="1:3" x14ac:dyDescent="0.3">
      <c r="A300" t="s">
        <v>0</v>
      </c>
      <c r="C300">
        <v>363.83999999999651</v>
      </c>
    </row>
    <row r="301" spans="1:3" x14ac:dyDescent="0.3">
      <c r="A301" t="s">
        <v>0</v>
      </c>
      <c r="C301">
        <v>110.88000000000466</v>
      </c>
    </row>
    <row r="302" spans="1:3" x14ac:dyDescent="0.3">
      <c r="A302" t="s">
        <v>0</v>
      </c>
      <c r="C302">
        <v>983.19999999999709</v>
      </c>
    </row>
    <row r="303" spans="1:3" x14ac:dyDescent="0.3">
      <c r="A303" t="s">
        <v>0</v>
      </c>
      <c r="C303">
        <v>1985.960000000021</v>
      </c>
    </row>
    <row r="304" spans="1:3" x14ac:dyDescent="0.3">
      <c r="A304" t="s">
        <v>0</v>
      </c>
      <c r="C304">
        <v>247.51999999998952</v>
      </c>
    </row>
    <row r="307" spans="4:10" x14ac:dyDescent="0.3">
      <c r="J307" t="s">
        <v>8</v>
      </c>
    </row>
    <row r="308" spans="4:10" x14ac:dyDescent="0.3">
      <c r="D308" t="s">
        <v>68</v>
      </c>
      <c r="E308" t="s">
        <v>9</v>
      </c>
      <c r="F308">
        <v>43</v>
      </c>
      <c r="G308">
        <v>775.84953488372128</v>
      </c>
      <c r="H308">
        <v>1012.0062823608713</v>
      </c>
      <c r="I308">
        <v>154.32951122764712</v>
      </c>
      <c r="J308">
        <f t="shared" ref="J308:J312" si="4">F308*G308</f>
        <v>33361.530000000013</v>
      </c>
    </row>
    <row r="309" spans="4:10" x14ac:dyDescent="0.3">
      <c r="D309" t="s">
        <v>68</v>
      </c>
      <c r="E309" t="s">
        <v>10</v>
      </c>
      <c r="F309">
        <v>7</v>
      </c>
      <c r="G309">
        <v>44.035714285719486</v>
      </c>
      <c r="H309">
        <v>9.3667708009863357</v>
      </c>
      <c r="I309">
        <v>3.5403065895930173</v>
      </c>
      <c r="J309">
        <f t="shared" si="4"/>
        <v>308.25000000003638</v>
      </c>
    </row>
    <row r="310" spans="4:10" x14ac:dyDescent="0.3">
      <c r="D310" t="s">
        <v>68</v>
      </c>
      <c r="E310" t="s">
        <v>11</v>
      </c>
      <c r="F310">
        <v>7</v>
      </c>
      <c r="G310">
        <v>135.45142857142386</v>
      </c>
      <c r="H310">
        <v>147.22750053670507</v>
      </c>
      <c r="I310">
        <v>55.646764652821446</v>
      </c>
      <c r="J310">
        <f t="shared" si="4"/>
        <v>948.159999999967</v>
      </c>
    </row>
    <row r="311" spans="4:10" x14ac:dyDescent="0.3">
      <c r="D311" t="s">
        <v>68</v>
      </c>
      <c r="E311" t="s">
        <v>12</v>
      </c>
      <c r="F311">
        <v>7</v>
      </c>
      <c r="G311">
        <v>7879.1542857142877</v>
      </c>
      <c r="H311">
        <v>4976.9578376851059</v>
      </c>
      <c r="I311">
        <v>1881.113246309794</v>
      </c>
      <c r="J311">
        <f t="shared" si="4"/>
        <v>55154.080000000016</v>
      </c>
    </row>
    <row r="312" spans="4:10" x14ac:dyDescent="0.3">
      <c r="D312" t="s">
        <v>68</v>
      </c>
      <c r="E312" t="s">
        <v>13</v>
      </c>
      <c r="F312">
        <v>8</v>
      </c>
      <c r="G312">
        <v>1403.4124999999999</v>
      </c>
      <c r="H312">
        <v>2363.2784803908667</v>
      </c>
      <c r="I312">
        <v>835.54511965831045</v>
      </c>
      <c r="J312">
        <f t="shared" si="4"/>
        <v>11227.3</v>
      </c>
    </row>
    <row r="313" spans="4:10" x14ac:dyDescent="0.3">
      <c r="D313" t="s">
        <v>68</v>
      </c>
      <c r="E313" t="s">
        <v>14</v>
      </c>
      <c r="F313">
        <v>27</v>
      </c>
      <c r="G313">
        <v>1859.0870370370365</v>
      </c>
      <c r="H313">
        <v>5797.0203993741588</v>
      </c>
      <c r="I313">
        <v>1115.6370960254742</v>
      </c>
      <c r="J313">
        <f>F313*G313</f>
        <v>50195.349999999984</v>
      </c>
    </row>
    <row r="314" spans="4:10" x14ac:dyDescent="0.3">
      <c r="J314">
        <f>SUM(J308:J313)</f>
        <v>151194.67000000001</v>
      </c>
    </row>
  </sheetData>
  <autoFilter ref="D1:D202">
    <filterColumn colId="0">
      <filters>
        <filter val="1"/>
      </filters>
    </filterColumn>
  </autoFilter>
  <sortState ref="A206:C304">
    <sortCondition ref="A206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42"/>
  <sheetViews>
    <sheetView topLeftCell="A427" workbookViewId="0">
      <selection activeCell="D436" sqref="D436:J441"/>
    </sheetView>
  </sheetViews>
  <sheetFormatPr defaultRowHeight="14.4" x14ac:dyDescent="0.3"/>
  <cols>
    <col min="1" max="1" width="15.21875" customWidth="1"/>
    <col min="2" max="2" width="10" bestFit="1" customWidth="1"/>
    <col min="3" max="3" width="10.6640625" bestFit="1" customWidth="1"/>
    <col min="5" max="5" width="8.5546875" bestFit="1" customWidth="1"/>
    <col min="7" max="7" width="8.21875" bestFit="1" customWidth="1"/>
    <col min="8" max="9" width="8.5546875" bestFit="1" customWidth="1"/>
    <col min="11" max="11" width="8.5546875" bestFit="1" customWidth="1"/>
  </cols>
  <sheetData>
    <row r="1" spans="1:11" x14ac:dyDescent="0.3">
      <c r="A1" t="s">
        <v>1</v>
      </c>
      <c r="C1">
        <f>B2</f>
        <v>339.84</v>
      </c>
      <c r="D1" s="2">
        <v>1</v>
      </c>
    </row>
    <row r="2" spans="1:11" hidden="1" x14ac:dyDescent="0.3">
      <c r="B2">
        <v>339.84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2</v>
      </c>
      <c r="C3">
        <f>B4-B2</f>
        <v>2343.3599999999997</v>
      </c>
      <c r="D3" s="2">
        <v>1</v>
      </c>
    </row>
    <row r="4" spans="1:11" hidden="1" x14ac:dyDescent="0.3">
      <c r="B4">
        <v>2683.2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35.360000000000127</v>
      </c>
      <c r="D5" s="2">
        <v>1</v>
      </c>
    </row>
    <row r="6" spans="1:11" hidden="1" x14ac:dyDescent="0.3">
      <c r="B6">
        <v>2718.56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7644.16</v>
      </c>
      <c r="D7" s="2">
        <v>1</v>
      </c>
    </row>
    <row r="8" spans="1:11" hidden="1" x14ac:dyDescent="0.3">
      <c r="B8">
        <v>10362.719999999999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1251.3600000000006</v>
      </c>
      <c r="D9" s="2">
        <v>1</v>
      </c>
    </row>
    <row r="10" spans="1:11" hidden="1" x14ac:dyDescent="0.3">
      <c r="B10">
        <v>11614.08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3</v>
      </c>
      <c r="C11">
        <f t="shared" si="0"/>
        <v>26.239999999999782</v>
      </c>
      <c r="D11" s="2">
        <v>1</v>
      </c>
    </row>
    <row r="12" spans="1:11" hidden="1" x14ac:dyDescent="0.3">
      <c r="B12">
        <v>11640.32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4</v>
      </c>
      <c r="C13">
        <f t="shared" si="0"/>
        <v>32.960000000000946</v>
      </c>
      <c r="D13" s="2">
        <v>1</v>
      </c>
    </row>
    <row r="14" spans="1:11" hidden="1" x14ac:dyDescent="0.3">
      <c r="B14">
        <v>11673.28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5</v>
      </c>
      <c r="C15">
        <f t="shared" si="0"/>
        <v>1714.3999999999996</v>
      </c>
      <c r="D15" s="2">
        <v>1</v>
      </c>
    </row>
    <row r="16" spans="1:11" hidden="1" x14ac:dyDescent="0.3">
      <c r="B16">
        <v>13387.68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1888.9599999999991</v>
      </c>
      <c r="D17" s="2">
        <v>1</v>
      </c>
    </row>
    <row r="18" spans="1:11" hidden="1" x14ac:dyDescent="0.3">
      <c r="B18">
        <v>15276.64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2</v>
      </c>
      <c r="C19">
        <f t="shared" si="0"/>
        <v>1162.880000000001</v>
      </c>
      <c r="D19" s="2">
        <v>1</v>
      </c>
    </row>
    <row r="20" spans="1:11" hidden="1" x14ac:dyDescent="0.3">
      <c r="B20">
        <v>16439.52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181.27999999999884</v>
      </c>
      <c r="D21" s="2">
        <v>1</v>
      </c>
    </row>
    <row r="22" spans="1:11" hidden="1" x14ac:dyDescent="0.3">
      <c r="B22">
        <v>16620.8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11908</v>
      </c>
      <c r="D23" s="2">
        <v>1</v>
      </c>
    </row>
    <row r="24" spans="1:11" hidden="1" x14ac:dyDescent="0.3">
      <c r="B24">
        <v>28528.799999999999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859.20000000000073</v>
      </c>
      <c r="D25" s="2">
        <v>1</v>
      </c>
    </row>
    <row r="26" spans="1:11" hidden="1" x14ac:dyDescent="0.3">
      <c r="B26">
        <v>29388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2</v>
      </c>
      <c r="C27">
        <f t="shared" si="0"/>
        <v>3769.2799999999988</v>
      </c>
      <c r="D27" s="2">
        <v>1</v>
      </c>
    </row>
    <row r="28" spans="1:11" hidden="1" x14ac:dyDescent="0.3">
      <c r="B28">
        <v>33157.279999999999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19.639999999999418</v>
      </c>
      <c r="D29" s="2">
        <v>1</v>
      </c>
    </row>
    <row r="30" spans="1:11" hidden="1" x14ac:dyDescent="0.3">
      <c r="B30">
        <v>33176.92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4018.8800000000047</v>
      </c>
      <c r="D31" s="2">
        <v>1</v>
      </c>
    </row>
    <row r="32" spans="1:11" hidden="1" x14ac:dyDescent="0.3">
      <c r="B32">
        <v>37195.800000000003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3206.3999999999942</v>
      </c>
      <c r="D33" s="2">
        <v>1</v>
      </c>
    </row>
    <row r="34" spans="1:11" hidden="1" x14ac:dyDescent="0.3">
      <c r="B34">
        <v>40402.199999999997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2</v>
      </c>
      <c r="C35">
        <f t="shared" si="0"/>
        <v>1278.8800000000047</v>
      </c>
      <c r="D35" s="2">
        <v>1</v>
      </c>
    </row>
    <row r="36" spans="1:11" hidden="1" x14ac:dyDescent="0.3">
      <c r="B36">
        <v>41681.08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102.40000000000146</v>
      </c>
      <c r="D37" s="2">
        <v>1</v>
      </c>
    </row>
    <row r="38" spans="1:11" hidden="1" x14ac:dyDescent="0.3">
      <c r="B38">
        <v>41783.480000000003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0"/>
        <v>104.15999999999622</v>
      </c>
      <c r="D39" s="2">
        <v>1</v>
      </c>
    </row>
    <row r="40" spans="1:11" hidden="1" x14ac:dyDescent="0.3">
      <c r="B40">
        <v>41887.64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245.76000000000204</v>
      </c>
      <c r="D41" s="2">
        <v>1</v>
      </c>
    </row>
    <row r="42" spans="1:11" hidden="1" x14ac:dyDescent="0.3">
      <c r="B42">
        <v>42133.4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800.47999999999593</v>
      </c>
      <c r="D43" s="2">
        <v>1</v>
      </c>
    </row>
    <row r="44" spans="1:11" hidden="1" x14ac:dyDescent="0.3">
      <c r="B44">
        <v>42933.88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167.36000000000058</v>
      </c>
      <c r="D45" s="2">
        <v>1</v>
      </c>
    </row>
    <row r="46" spans="1:11" hidden="1" x14ac:dyDescent="0.3">
      <c r="B46">
        <v>43101.24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2</v>
      </c>
      <c r="C47">
        <f t="shared" si="0"/>
        <v>1186.8800000000047</v>
      </c>
      <c r="D47" s="2">
        <v>1</v>
      </c>
    </row>
    <row r="48" spans="1:11" hidden="1" x14ac:dyDescent="0.3">
      <c r="B48">
        <v>44288.12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8.6399999999994179</v>
      </c>
      <c r="D49" s="2">
        <v>1</v>
      </c>
    </row>
    <row r="50" spans="1:11" hidden="1" x14ac:dyDescent="0.3">
      <c r="B50">
        <v>44296.76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2772.3199999999997</v>
      </c>
      <c r="D51" s="2">
        <v>1</v>
      </c>
    </row>
    <row r="52" spans="1:11" hidden="1" x14ac:dyDescent="0.3">
      <c r="B52">
        <v>47069.08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902.55999999999767</v>
      </c>
      <c r="D53" s="2">
        <v>1</v>
      </c>
    </row>
    <row r="54" spans="1:11" hidden="1" x14ac:dyDescent="0.3">
      <c r="B54">
        <v>47971.64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2</v>
      </c>
      <c r="C55">
        <f t="shared" si="0"/>
        <v>1116.7300000000032</v>
      </c>
      <c r="D55" s="2">
        <v>1</v>
      </c>
    </row>
    <row r="56" spans="1:11" hidden="1" x14ac:dyDescent="0.3">
      <c r="B56">
        <v>49088.37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66.399999999994179</v>
      </c>
      <c r="D57" s="2">
        <v>1</v>
      </c>
    </row>
    <row r="58" spans="1:11" hidden="1" x14ac:dyDescent="0.3">
      <c r="B58">
        <v>49154.77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603.68000000000029</v>
      </c>
      <c r="D59" s="2">
        <v>1</v>
      </c>
    </row>
    <row r="60" spans="1:11" hidden="1" x14ac:dyDescent="0.3">
      <c r="B60">
        <v>49758.45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33.120000000002619</v>
      </c>
      <c r="D61" s="2">
        <v>1</v>
      </c>
    </row>
    <row r="62" spans="1:11" hidden="1" x14ac:dyDescent="0.3">
      <c r="B62">
        <v>49791.57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2</v>
      </c>
      <c r="C63">
        <f t="shared" si="0"/>
        <v>303.5199999999968</v>
      </c>
      <c r="D63" s="2">
        <v>1</v>
      </c>
    </row>
    <row r="64" spans="1:11" hidden="1" x14ac:dyDescent="0.3">
      <c r="B64">
        <v>50095.09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1</v>
      </c>
      <c r="C65">
        <f t="shared" si="0"/>
        <v>16.320000000006985</v>
      </c>
      <c r="D65" s="2">
        <v>1</v>
      </c>
    </row>
    <row r="66" spans="1:11" hidden="1" x14ac:dyDescent="0.3">
      <c r="B66">
        <v>50111.41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812</v>
      </c>
      <c r="D67" s="2">
        <v>1</v>
      </c>
    </row>
    <row r="68" spans="1:11" hidden="1" x14ac:dyDescent="0.3">
      <c r="B68">
        <v>50923.41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526.39999999999418</v>
      </c>
      <c r="D69" s="2">
        <v>1</v>
      </c>
    </row>
    <row r="70" spans="1:11" hidden="1" x14ac:dyDescent="0.3">
      <c r="B70">
        <v>51449.81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1"/>
        <v>2716.9599999999991</v>
      </c>
      <c r="D71" s="2">
        <v>1</v>
      </c>
    </row>
    <row r="72" spans="1:11" hidden="1" x14ac:dyDescent="0.3">
      <c r="B72">
        <v>54166.77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69.280000000006112</v>
      </c>
      <c r="D73" s="2">
        <v>1</v>
      </c>
    </row>
    <row r="74" spans="1:11" hidden="1" x14ac:dyDescent="0.3">
      <c r="B74">
        <v>54236.05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0</v>
      </c>
      <c r="C75">
        <f t="shared" si="1"/>
        <v>4214.5599999999977</v>
      </c>
      <c r="D75" s="2">
        <v>1</v>
      </c>
    </row>
    <row r="76" spans="1:11" hidden="1" x14ac:dyDescent="0.3">
      <c r="B76">
        <v>58450.61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162.23999999999796</v>
      </c>
      <c r="D77" s="2">
        <v>1</v>
      </c>
    </row>
    <row r="78" spans="1:11" hidden="1" x14ac:dyDescent="0.3">
      <c r="B78">
        <v>58612.85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494.72000000000116</v>
      </c>
      <c r="D79" s="2">
        <v>1</v>
      </c>
    </row>
    <row r="80" spans="1:11" hidden="1" x14ac:dyDescent="0.3">
      <c r="B80">
        <v>59107.57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393.44000000000233</v>
      </c>
      <c r="D81" s="2">
        <v>1</v>
      </c>
    </row>
    <row r="82" spans="1:11" hidden="1" x14ac:dyDescent="0.3">
      <c r="B82">
        <v>59501.01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2</v>
      </c>
      <c r="C83">
        <f t="shared" si="1"/>
        <v>1425.5999999999985</v>
      </c>
      <c r="D83" s="2">
        <v>1</v>
      </c>
    </row>
    <row r="84" spans="1:11" hidden="1" x14ac:dyDescent="0.3">
      <c r="B84">
        <v>60926.61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282.72000000000116</v>
      </c>
      <c r="D85" s="2">
        <v>1</v>
      </c>
    </row>
    <row r="86" spans="1:11" hidden="1" x14ac:dyDescent="0.3">
      <c r="B86">
        <v>61209.33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2</v>
      </c>
      <c r="C87">
        <f t="shared" si="1"/>
        <v>1944.9599999999991</v>
      </c>
      <c r="D87" s="2">
        <v>1</v>
      </c>
    </row>
    <row r="88" spans="1:11" hidden="1" x14ac:dyDescent="0.3">
      <c r="B88">
        <v>63154.29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9.1200000000026193</v>
      </c>
      <c r="D89" s="2">
        <v>1</v>
      </c>
    </row>
    <row r="90" spans="1:11" hidden="1" x14ac:dyDescent="0.3">
      <c r="B90">
        <v>63163.41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155.83999999999651</v>
      </c>
      <c r="D91" s="2">
        <v>1</v>
      </c>
    </row>
    <row r="92" spans="1:11" hidden="1" x14ac:dyDescent="0.3">
      <c r="B92">
        <v>63319.25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2272.8000000000029</v>
      </c>
      <c r="D93" s="2">
        <v>1</v>
      </c>
    </row>
    <row r="94" spans="1:11" hidden="1" x14ac:dyDescent="0.3">
      <c r="B94">
        <v>65592.05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2</v>
      </c>
      <c r="C95">
        <f t="shared" si="1"/>
        <v>1117.9400000000023</v>
      </c>
      <c r="D95" s="2">
        <v>1</v>
      </c>
    </row>
    <row r="96" spans="1:11" hidden="1" x14ac:dyDescent="0.3">
      <c r="B96">
        <v>66709.990000000005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1"/>
        <v>4.319999999992433</v>
      </c>
      <c r="D97" s="2">
        <v>1</v>
      </c>
    </row>
    <row r="98" spans="1:11" hidden="1" x14ac:dyDescent="0.3">
      <c r="B98">
        <v>66714.31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0</v>
      </c>
      <c r="C99">
        <f t="shared" si="1"/>
        <v>163.36000000000058</v>
      </c>
      <c r="D99" s="2">
        <v>1</v>
      </c>
    </row>
    <row r="100" spans="1:11" hidden="1" x14ac:dyDescent="0.3">
      <c r="B100">
        <v>66877.67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1</v>
      </c>
      <c r="C101">
        <f t="shared" si="1"/>
        <v>3110.5599999999977</v>
      </c>
      <c r="D101" s="2">
        <v>1</v>
      </c>
    </row>
    <row r="102" spans="1:11" hidden="1" x14ac:dyDescent="0.3">
      <c r="B102">
        <v>69988.23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2</v>
      </c>
      <c r="C103">
        <f t="shared" si="1"/>
        <v>1492.320000000007</v>
      </c>
      <c r="D103" s="2">
        <v>1</v>
      </c>
    </row>
    <row r="104" spans="1:11" hidden="1" x14ac:dyDescent="0.3">
      <c r="B104">
        <v>71480.55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24.479999999995925</v>
      </c>
      <c r="D105" s="2">
        <v>1</v>
      </c>
    </row>
    <row r="106" spans="1:11" hidden="1" x14ac:dyDescent="0.3">
      <c r="B106">
        <v>71505.03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2</v>
      </c>
      <c r="C107">
        <f t="shared" si="1"/>
        <v>1737.9199999999983</v>
      </c>
      <c r="D107" s="2">
        <v>1</v>
      </c>
    </row>
    <row r="108" spans="1:11" hidden="1" x14ac:dyDescent="0.3">
      <c r="B108">
        <v>73242.95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1</v>
      </c>
      <c r="C109">
        <f t="shared" si="1"/>
        <v>35.520000000004075</v>
      </c>
      <c r="D109" s="2">
        <v>1</v>
      </c>
    </row>
    <row r="110" spans="1:11" hidden="1" x14ac:dyDescent="0.3">
      <c r="B110">
        <v>73278.47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0</v>
      </c>
      <c r="C111">
        <f t="shared" si="1"/>
        <v>1509</v>
      </c>
      <c r="D111" s="2">
        <v>1</v>
      </c>
    </row>
    <row r="112" spans="1:11" hidden="1" x14ac:dyDescent="0.3">
      <c r="B112">
        <v>74787.47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1</v>
      </c>
      <c r="C113">
        <f t="shared" si="1"/>
        <v>433.44000000000233</v>
      </c>
      <c r="D113" s="2">
        <v>1</v>
      </c>
    </row>
    <row r="114" spans="1:11" hidden="1" x14ac:dyDescent="0.3">
      <c r="B114">
        <v>75220.91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2</v>
      </c>
      <c r="C115">
        <f t="shared" si="1"/>
        <v>8252.1600000000035</v>
      </c>
      <c r="D115" s="2">
        <v>1</v>
      </c>
    </row>
    <row r="116" spans="1:11" hidden="1" x14ac:dyDescent="0.3">
      <c r="B116">
        <v>83473.070000000007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6.7199999999866122</v>
      </c>
      <c r="D117" s="2">
        <v>1</v>
      </c>
    </row>
    <row r="118" spans="1:11" hidden="1" x14ac:dyDescent="0.3">
      <c r="B118">
        <v>83479.789999999994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0</v>
      </c>
      <c r="C119">
        <f t="shared" si="1"/>
        <v>128</v>
      </c>
      <c r="D119" s="2">
        <v>1</v>
      </c>
    </row>
    <row r="120" spans="1:11" hidden="1" x14ac:dyDescent="0.3">
      <c r="B120">
        <v>83607.789999999994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1</v>
      </c>
      <c r="C121">
        <f t="shared" si="1"/>
        <v>515.20000000001164</v>
      </c>
      <c r="D121" s="2">
        <v>1</v>
      </c>
    </row>
    <row r="122" spans="1:11" hidden="1" x14ac:dyDescent="0.3">
      <c r="B122">
        <v>84122.99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2</v>
      </c>
      <c r="C123">
        <f t="shared" si="1"/>
        <v>1901.7599999999948</v>
      </c>
      <c r="D123" s="2">
        <v>1</v>
      </c>
    </row>
    <row r="124" spans="1:11" hidden="1" x14ac:dyDescent="0.3">
      <c r="B124">
        <v>86024.75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1</v>
      </c>
      <c r="C125">
        <f t="shared" si="1"/>
        <v>48.960000000006403</v>
      </c>
      <c r="D125" s="2">
        <v>1</v>
      </c>
    </row>
    <row r="126" spans="1:11" hidden="1" x14ac:dyDescent="0.3">
      <c r="B126">
        <v>86073.71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2</v>
      </c>
      <c r="C127">
        <f t="shared" si="1"/>
        <v>2841.4399999999878</v>
      </c>
      <c r="D127" s="2">
        <v>1</v>
      </c>
    </row>
    <row r="128" spans="1:11" hidden="1" x14ac:dyDescent="0.3">
      <c r="B128">
        <v>88915.15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1</v>
      </c>
      <c r="C129">
        <f t="shared" si="1"/>
        <v>6.7200000000011642</v>
      </c>
      <c r="D129" s="2">
        <v>1</v>
      </c>
    </row>
    <row r="130" spans="1:11" hidden="1" x14ac:dyDescent="0.3">
      <c r="B130">
        <v>88921.87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95.200000000011642</v>
      </c>
      <c r="D131" s="2">
        <v>1</v>
      </c>
    </row>
    <row r="132" spans="1:11" hidden="1" x14ac:dyDescent="0.3">
      <c r="B132">
        <v>89017.07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1</v>
      </c>
      <c r="C133">
        <f t="shared" si="2"/>
        <v>397.43999999998778</v>
      </c>
      <c r="D133" s="2">
        <v>1</v>
      </c>
    </row>
    <row r="134" spans="1:11" hidden="1" x14ac:dyDescent="0.3">
      <c r="B134">
        <v>89414.51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2</v>
      </c>
      <c r="C135">
        <f t="shared" si="2"/>
        <v>1421.4400000000023</v>
      </c>
      <c r="D135" s="2">
        <v>1</v>
      </c>
    </row>
    <row r="136" spans="1:11" hidden="1" x14ac:dyDescent="0.3">
      <c r="B136">
        <v>90835.95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1</v>
      </c>
      <c r="C137">
        <f t="shared" si="2"/>
        <v>14.880000000004657</v>
      </c>
      <c r="D137" s="2">
        <v>1</v>
      </c>
    </row>
    <row r="138" spans="1:11" hidden="1" x14ac:dyDescent="0.3">
      <c r="B138">
        <v>90850.83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0</v>
      </c>
      <c r="C139">
        <f t="shared" si="2"/>
        <v>28.959999999991851</v>
      </c>
      <c r="D139" s="2">
        <v>1</v>
      </c>
    </row>
    <row r="140" spans="1:11" hidden="1" x14ac:dyDescent="0.3">
      <c r="B140">
        <v>90879.79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1</v>
      </c>
      <c r="C141">
        <f t="shared" si="2"/>
        <v>321.44000000000233</v>
      </c>
      <c r="D141" s="2">
        <v>1</v>
      </c>
    </row>
    <row r="142" spans="1:11" hidden="1" x14ac:dyDescent="0.3">
      <c r="B142">
        <v>91201.23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2</v>
      </c>
      <c r="C143">
        <f t="shared" si="2"/>
        <v>1272.8000000000029</v>
      </c>
      <c r="D143" s="2">
        <v>1</v>
      </c>
    </row>
    <row r="144" spans="1:11" hidden="1" x14ac:dyDescent="0.3">
      <c r="B144">
        <v>92474.03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1</v>
      </c>
      <c r="C145">
        <f t="shared" si="2"/>
        <v>5.7599999999947613</v>
      </c>
      <c r="D145" s="2">
        <v>1</v>
      </c>
    </row>
    <row r="146" spans="1:11" hidden="1" x14ac:dyDescent="0.3">
      <c r="B146">
        <v>92479.79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0</v>
      </c>
      <c r="C147">
        <f t="shared" si="2"/>
        <v>423.68000000000757</v>
      </c>
      <c r="D147" s="2">
        <v>1</v>
      </c>
    </row>
    <row r="148" spans="1:11" hidden="1" x14ac:dyDescent="0.3">
      <c r="B148">
        <v>92903.47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1</v>
      </c>
      <c r="C149">
        <f t="shared" si="2"/>
        <v>287.0399999999936</v>
      </c>
      <c r="D149" s="2">
        <v>1</v>
      </c>
    </row>
    <row r="150" spans="1:11" hidden="1" x14ac:dyDescent="0.3">
      <c r="B150">
        <v>93190.51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2</v>
      </c>
      <c r="C151">
        <f t="shared" si="2"/>
        <v>2003.8400000000111</v>
      </c>
      <c r="D151" s="2">
        <v>1</v>
      </c>
    </row>
    <row r="152" spans="1:11" hidden="1" x14ac:dyDescent="0.3">
      <c r="B152">
        <v>95194.35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1</v>
      </c>
      <c r="C153">
        <f t="shared" si="2"/>
        <v>199.19999999999709</v>
      </c>
      <c r="D153" s="2">
        <v>1</v>
      </c>
    </row>
    <row r="154" spans="1:11" hidden="1" x14ac:dyDescent="0.3">
      <c r="B154">
        <v>95393.55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2</v>
      </c>
      <c r="C155">
        <f t="shared" si="2"/>
        <v>878.08000000000175</v>
      </c>
      <c r="D155" s="2">
        <v>1</v>
      </c>
    </row>
    <row r="156" spans="1:11" hidden="1" x14ac:dyDescent="0.3">
      <c r="B156">
        <v>96271.63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1</v>
      </c>
      <c r="C157">
        <f t="shared" si="2"/>
        <v>30.239999999990687</v>
      </c>
      <c r="D157" s="2">
        <v>1</v>
      </c>
    </row>
    <row r="158" spans="1:11" hidden="1" x14ac:dyDescent="0.3">
      <c r="B158">
        <v>96301.87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0</v>
      </c>
      <c r="C159">
        <f t="shared" si="2"/>
        <v>128</v>
      </c>
      <c r="D159" s="2">
        <v>1</v>
      </c>
    </row>
    <row r="160" spans="1:11" hidden="1" x14ac:dyDescent="0.3">
      <c r="B160">
        <v>96429.87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1</v>
      </c>
      <c r="C161">
        <f t="shared" si="2"/>
        <v>268.13000000000466</v>
      </c>
      <c r="D161" s="2">
        <v>1</v>
      </c>
    </row>
    <row r="162" spans="1:11" hidden="1" x14ac:dyDescent="0.3">
      <c r="B162">
        <v>96698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2</v>
      </c>
      <c r="C163">
        <f t="shared" si="2"/>
        <v>4364.320000000007</v>
      </c>
      <c r="D163" s="2">
        <v>1</v>
      </c>
    </row>
    <row r="164" spans="1:11" hidden="1" x14ac:dyDescent="0.3">
      <c r="B164">
        <v>101062.32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1</v>
      </c>
      <c r="C165">
        <f t="shared" si="2"/>
        <v>432</v>
      </c>
      <c r="D165" s="2">
        <v>1</v>
      </c>
    </row>
    <row r="166" spans="1:11" hidden="1" x14ac:dyDescent="0.3">
      <c r="B166">
        <v>101494.32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2</v>
      </c>
      <c r="C167">
        <f t="shared" si="2"/>
        <v>2795.359999999986</v>
      </c>
      <c r="D167" s="2">
        <v>1</v>
      </c>
    </row>
    <row r="168" spans="1:11" hidden="1" x14ac:dyDescent="0.3">
      <c r="B168">
        <v>104289.68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1</v>
      </c>
      <c r="C169">
        <f t="shared" si="2"/>
        <v>9.1200000000098953</v>
      </c>
      <c r="D169" s="2">
        <v>1</v>
      </c>
    </row>
    <row r="170" spans="1:11" hidden="1" x14ac:dyDescent="0.3">
      <c r="B170">
        <v>104298.8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0</v>
      </c>
      <c r="C171">
        <f t="shared" si="2"/>
        <v>25.119999999995343</v>
      </c>
      <c r="D171" s="2">
        <v>1</v>
      </c>
    </row>
    <row r="172" spans="1:11" hidden="1" x14ac:dyDescent="0.3">
      <c r="B172">
        <v>104323.92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1</v>
      </c>
      <c r="C173">
        <f t="shared" si="2"/>
        <v>547.04000000000815</v>
      </c>
      <c r="D173" s="2">
        <v>1</v>
      </c>
    </row>
    <row r="174" spans="1:11" hidden="1" x14ac:dyDescent="0.3">
      <c r="B174">
        <v>104870.96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3</v>
      </c>
      <c r="C175">
        <f t="shared" si="2"/>
        <v>80.639999999999418</v>
      </c>
      <c r="D175" s="2">
        <v>1</v>
      </c>
    </row>
    <row r="176" spans="1:11" hidden="1" x14ac:dyDescent="0.3">
      <c r="B176">
        <v>104951.6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4</v>
      </c>
      <c r="C177">
        <f t="shared" si="2"/>
        <v>50.079999999987194</v>
      </c>
      <c r="D177" s="2">
        <v>1</v>
      </c>
    </row>
    <row r="178" spans="1:11" hidden="1" x14ac:dyDescent="0.3">
      <c r="B178">
        <v>105001.68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5</v>
      </c>
      <c r="C179">
        <f t="shared" si="2"/>
        <v>26864.640000000014</v>
      </c>
      <c r="D179" s="2">
        <v>1</v>
      </c>
    </row>
    <row r="180" spans="1:11" hidden="1" x14ac:dyDescent="0.3">
      <c r="B180">
        <v>131866.32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1</v>
      </c>
      <c r="C181">
        <f t="shared" si="2"/>
        <v>36.959999999991851</v>
      </c>
      <c r="D181" s="2">
        <v>1</v>
      </c>
    </row>
    <row r="182" spans="1:11" hidden="1" x14ac:dyDescent="0.3">
      <c r="B182">
        <v>131903.28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0</v>
      </c>
      <c r="C183">
        <f t="shared" si="2"/>
        <v>33.440000000002328</v>
      </c>
      <c r="D183" s="2">
        <v>1</v>
      </c>
    </row>
    <row r="184" spans="1:11" hidden="1" x14ac:dyDescent="0.3">
      <c r="B184">
        <v>131936.72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1</v>
      </c>
      <c r="C185">
        <f t="shared" si="2"/>
        <v>243.51999999998952</v>
      </c>
      <c r="D185" s="2">
        <v>1</v>
      </c>
    </row>
    <row r="186" spans="1:11" hidden="1" x14ac:dyDescent="0.3">
      <c r="B186">
        <v>132180.24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0</v>
      </c>
      <c r="C187">
        <f t="shared" si="2"/>
        <v>129.11999999999534</v>
      </c>
      <c r="D187" s="2">
        <v>1</v>
      </c>
    </row>
    <row r="188" spans="1:11" hidden="1" x14ac:dyDescent="0.3">
      <c r="B188">
        <v>132309.35999999999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1</v>
      </c>
      <c r="C189">
        <f t="shared" si="2"/>
        <v>136.16000000000349</v>
      </c>
      <c r="D189" s="2">
        <v>1</v>
      </c>
    </row>
    <row r="190" spans="1:11" hidden="1" x14ac:dyDescent="0.3">
      <c r="B190">
        <v>132445.51999999999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0</v>
      </c>
      <c r="C191">
        <f t="shared" si="2"/>
        <v>136.64000000001397</v>
      </c>
      <c r="D191" s="2">
        <v>1</v>
      </c>
    </row>
    <row r="192" spans="1:11" hidden="1" x14ac:dyDescent="0.3">
      <c r="B192">
        <v>132582.16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1</v>
      </c>
      <c r="C193">
        <f t="shared" si="2"/>
        <v>309.27999999999884</v>
      </c>
      <c r="D193" s="2">
        <v>1</v>
      </c>
    </row>
    <row r="194" spans="1:11" hidden="1" x14ac:dyDescent="0.3">
      <c r="B194">
        <v>132891.44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0</v>
      </c>
      <c r="C195">
        <f t="shared" si="2"/>
        <v>69.919999999983702</v>
      </c>
      <c r="D195" s="2">
        <v>1</v>
      </c>
    </row>
    <row r="196" spans="1:11" hidden="1" x14ac:dyDescent="0.3">
      <c r="B196">
        <v>132961.35999999999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1</v>
      </c>
      <c r="C197">
        <f t="shared" si="3"/>
        <v>472.32000000000698</v>
      </c>
      <c r="D197" s="2">
        <v>1</v>
      </c>
    </row>
    <row r="198" spans="1:11" hidden="1" x14ac:dyDescent="0.3">
      <c r="B198">
        <v>133433.68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0</v>
      </c>
      <c r="C199">
        <f t="shared" si="3"/>
        <v>97.920000000012806</v>
      </c>
      <c r="D199" s="2">
        <v>1</v>
      </c>
    </row>
    <row r="200" spans="1:11" hidden="1" x14ac:dyDescent="0.3">
      <c r="B200">
        <v>133531.6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1</v>
      </c>
      <c r="C201">
        <f t="shared" si="3"/>
        <v>418.39999999999418</v>
      </c>
      <c r="D201" s="2">
        <v>1</v>
      </c>
    </row>
    <row r="202" spans="1:11" hidden="1" x14ac:dyDescent="0.3">
      <c r="B202">
        <v>133950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2</v>
      </c>
      <c r="C203">
        <f t="shared" si="3"/>
        <v>1142.5599999999977</v>
      </c>
      <c r="D203" s="2">
        <v>1</v>
      </c>
    </row>
    <row r="204" spans="1:11" hidden="1" x14ac:dyDescent="0.3">
      <c r="B204">
        <v>135092.56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1</v>
      </c>
      <c r="C205">
        <f t="shared" si="3"/>
        <v>38.239999999990687</v>
      </c>
      <c r="D205" s="2">
        <v>1</v>
      </c>
    </row>
    <row r="206" spans="1:11" hidden="1" x14ac:dyDescent="0.3">
      <c r="B206">
        <v>135130.79999999999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0</v>
      </c>
      <c r="C207">
        <f t="shared" si="3"/>
        <v>33.600000000005821</v>
      </c>
      <c r="D207" s="2">
        <v>1</v>
      </c>
    </row>
    <row r="208" spans="1:11" hidden="1" x14ac:dyDescent="0.3">
      <c r="B208">
        <v>135164.4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1</v>
      </c>
      <c r="C209">
        <f t="shared" si="3"/>
        <v>1128.1600000000035</v>
      </c>
      <c r="D209" s="2">
        <v>1</v>
      </c>
    </row>
    <row r="210" spans="1:11" hidden="1" x14ac:dyDescent="0.3">
      <c r="B210">
        <v>136292.56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2</v>
      </c>
      <c r="C211">
        <f t="shared" si="3"/>
        <v>347.04000000000815</v>
      </c>
      <c r="D211" s="2">
        <v>1</v>
      </c>
    </row>
    <row r="212" spans="1:11" hidden="1" x14ac:dyDescent="0.3">
      <c r="B212">
        <v>136639.6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1</v>
      </c>
      <c r="C213">
        <f t="shared" si="3"/>
        <v>9.6000000000058208</v>
      </c>
      <c r="D213" s="2">
        <v>1</v>
      </c>
    </row>
    <row r="214" spans="1:11" hidden="1" x14ac:dyDescent="0.3">
      <c r="B214">
        <v>136649.20000000001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0</v>
      </c>
      <c r="C215">
        <f t="shared" si="3"/>
        <v>111.83999999999651</v>
      </c>
      <c r="D215" s="2">
        <v>1</v>
      </c>
    </row>
    <row r="216" spans="1:11" hidden="1" x14ac:dyDescent="0.3">
      <c r="B216">
        <v>136761.04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1</v>
      </c>
      <c r="C217">
        <f t="shared" si="3"/>
        <v>599.51999999998952</v>
      </c>
      <c r="D217" s="2">
        <v>1</v>
      </c>
    </row>
    <row r="218" spans="1:11" hidden="1" x14ac:dyDescent="0.3">
      <c r="B218">
        <v>137360.56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2</v>
      </c>
      <c r="C219">
        <f t="shared" si="3"/>
        <v>977.60000000000582</v>
      </c>
      <c r="D219" s="2">
        <v>1</v>
      </c>
    </row>
    <row r="220" spans="1:11" hidden="1" x14ac:dyDescent="0.3">
      <c r="B220">
        <v>138338.16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1</v>
      </c>
      <c r="C221">
        <f t="shared" si="3"/>
        <v>12.480000000010477</v>
      </c>
      <c r="D221" s="2">
        <v>1</v>
      </c>
    </row>
    <row r="222" spans="1:11" hidden="1" x14ac:dyDescent="0.3">
      <c r="B222">
        <v>138350.64000000001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0</v>
      </c>
      <c r="C223">
        <f t="shared" si="3"/>
        <v>128.47999999998137</v>
      </c>
      <c r="D223" s="2">
        <v>1</v>
      </c>
    </row>
    <row r="224" spans="1:11" hidden="1" x14ac:dyDescent="0.3">
      <c r="B224">
        <v>138479.12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1</v>
      </c>
      <c r="C225">
        <f t="shared" si="3"/>
        <v>614.39999999999418</v>
      </c>
      <c r="D225" s="2">
        <v>1</v>
      </c>
    </row>
    <row r="226" spans="1:11" hidden="1" x14ac:dyDescent="0.3">
      <c r="B226">
        <v>139093.51999999999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2</v>
      </c>
      <c r="C227">
        <f t="shared" si="3"/>
        <v>693.44000000000233</v>
      </c>
      <c r="D227" s="2">
        <v>1</v>
      </c>
    </row>
    <row r="228" spans="1:11" hidden="1" x14ac:dyDescent="0.3">
      <c r="B228">
        <v>139786.96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1</v>
      </c>
      <c r="C229">
        <f t="shared" si="3"/>
        <v>110.72000000000116</v>
      </c>
      <c r="D229" s="2">
        <v>1</v>
      </c>
    </row>
    <row r="230" spans="1:11" hidden="1" x14ac:dyDescent="0.3">
      <c r="B230">
        <v>139897.68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2</v>
      </c>
      <c r="C231">
        <f t="shared" si="3"/>
        <v>730.39999999999418</v>
      </c>
      <c r="D231" s="2">
        <v>1</v>
      </c>
    </row>
    <row r="232" spans="1:11" hidden="1" x14ac:dyDescent="0.3">
      <c r="B232">
        <v>140628.07999999999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1</v>
      </c>
      <c r="C233">
        <f t="shared" si="3"/>
        <v>11.520000000018626</v>
      </c>
      <c r="D233" s="2">
        <v>1</v>
      </c>
    </row>
    <row r="234" spans="1:11" hidden="1" x14ac:dyDescent="0.3">
      <c r="B234">
        <v>140639.6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0</v>
      </c>
      <c r="C235">
        <f t="shared" si="3"/>
        <v>49.440000000002328</v>
      </c>
      <c r="D235" s="2">
        <v>1</v>
      </c>
    </row>
    <row r="236" spans="1:11" hidden="1" x14ac:dyDescent="0.3">
      <c r="B236">
        <v>140689.04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1</v>
      </c>
      <c r="C237">
        <f t="shared" si="3"/>
        <v>721.11999999999534</v>
      </c>
      <c r="D237" s="2">
        <v>1</v>
      </c>
    </row>
    <row r="238" spans="1:11" hidden="1" x14ac:dyDescent="0.3">
      <c r="B238">
        <v>141410.16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2</v>
      </c>
      <c r="C239">
        <f t="shared" si="3"/>
        <v>1114.2399999999907</v>
      </c>
      <c r="D239" s="2">
        <v>1</v>
      </c>
    </row>
    <row r="240" spans="1:11" hidden="1" x14ac:dyDescent="0.3">
      <c r="B240">
        <v>142524.4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1</v>
      </c>
      <c r="C241">
        <f t="shared" si="3"/>
        <v>246.72000000000116</v>
      </c>
      <c r="D241" s="2">
        <v>1</v>
      </c>
    </row>
    <row r="242" spans="1:11" hidden="1" x14ac:dyDescent="0.3">
      <c r="B242">
        <v>142771.12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2</v>
      </c>
      <c r="C243">
        <f t="shared" si="3"/>
        <v>2796.9599999999919</v>
      </c>
      <c r="D243" s="2">
        <v>1</v>
      </c>
    </row>
    <row r="244" spans="1:11" hidden="1" x14ac:dyDescent="0.3">
      <c r="B244">
        <v>145568.07999999999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1</v>
      </c>
      <c r="C245">
        <f t="shared" si="3"/>
        <v>96.800000000017462</v>
      </c>
      <c r="D245" s="2">
        <v>1</v>
      </c>
    </row>
    <row r="246" spans="1:11" hidden="1" x14ac:dyDescent="0.3">
      <c r="B246">
        <v>145664.88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2</v>
      </c>
      <c r="C247">
        <f t="shared" si="3"/>
        <v>1136.1600000000035</v>
      </c>
      <c r="D247" s="2">
        <v>1</v>
      </c>
    </row>
    <row r="248" spans="1:11" hidden="1" x14ac:dyDescent="0.3">
      <c r="B248">
        <v>146801.04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1</v>
      </c>
      <c r="C249">
        <f t="shared" si="3"/>
        <v>15.839999999996508</v>
      </c>
      <c r="D249" s="2">
        <v>1</v>
      </c>
    </row>
    <row r="250" spans="1:11" hidden="1" x14ac:dyDescent="0.3">
      <c r="B250">
        <v>146816.88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0</v>
      </c>
      <c r="C251">
        <f t="shared" si="3"/>
        <v>99.199999999982538</v>
      </c>
      <c r="D251" s="2">
        <v>1</v>
      </c>
    </row>
    <row r="252" spans="1:11" hidden="1" x14ac:dyDescent="0.3">
      <c r="B252">
        <v>146916.07999999999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1</v>
      </c>
      <c r="C253">
        <f t="shared" si="3"/>
        <v>482.24000000001979</v>
      </c>
      <c r="D253" s="2">
        <v>1</v>
      </c>
    </row>
    <row r="254" spans="1:11" hidden="1" x14ac:dyDescent="0.3">
      <c r="B254">
        <v>147398.32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2</v>
      </c>
      <c r="C255">
        <f t="shared" si="3"/>
        <v>404.95999999999185</v>
      </c>
      <c r="D255" s="2">
        <v>1</v>
      </c>
    </row>
    <row r="256" spans="1:11" hidden="1" x14ac:dyDescent="0.3">
      <c r="B256">
        <v>147803.28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1</v>
      </c>
      <c r="C257">
        <f t="shared" si="3"/>
        <v>15.839999999996508</v>
      </c>
      <c r="D257" s="2">
        <v>1</v>
      </c>
    </row>
    <row r="258" spans="1:11" hidden="1" x14ac:dyDescent="0.3">
      <c r="B258">
        <v>147819.12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0</v>
      </c>
      <c r="C259">
        <f t="shared" si="3"/>
        <v>90.720000000001164</v>
      </c>
      <c r="D259" s="2">
        <v>1</v>
      </c>
    </row>
    <row r="260" spans="1:11" hidden="1" x14ac:dyDescent="0.3">
      <c r="B260">
        <v>147909.84</v>
      </c>
      <c r="C260">
        <f t="shared" ref="C260:C272" si="4">B261-B259</f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1</v>
      </c>
      <c r="C261">
        <f t="shared" si="4"/>
        <v>391.20000000001164</v>
      </c>
      <c r="D261" s="2">
        <v>1</v>
      </c>
    </row>
    <row r="262" spans="1:11" hidden="1" x14ac:dyDescent="0.3">
      <c r="B262">
        <v>148301.04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2</v>
      </c>
      <c r="C263">
        <f t="shared" si="4"/>
        <v>254.55999999999767</v>
      </c>
      <c r="D263" s="2">
        <v>1</v>
      </c>
    </row>
    <row r="264" spans="1:11" hidden="1" x14ac:dyDescent="0.3">
      <c r="B264">
        <v>148555.6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1</v>
      </c>
      <c r="C265">
        <f t="shared" si="4"/>
        <v>13.919999999983702</v>
      </c>
      <c r="D265" s="2">
        <v>1</v>
      </c>
    </row>
    <row r="266" spans="1:11" hidden="1" x14ac:dyDescent="0.3">
      <c r="B266">
        <v>148569.51999999999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x14ac:dyDescent="0.3">
      <c r="A267" t="s">
        <v>0</v>
      </c>
      <c r="C267">
        <f t="shared" si="4"/>
        <v>302.88000000000466</v>
      </c>
      <c r="D267" s="2">
        <v>1</v>
      </c>
    </row>
    <row r="268" spans="1:11" hidden="1" x14ac:dyDescent="0.3">
      <c r="B268">
        <v>148872.4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  <c r="J268" s="1"/>
      <c r="K268" s="1"/>
    </row>
    <row r="269" spans="1:11" x14ac:dyDescent="0.3">
      <c r="A269" t="s">
        <v>1</v>
      </c>
      <c r="C269">
        <f t="shared" si="4"/>
        <v>1483.3600000000151</v>
      </c>
      <c r="D269" s="2">
        <v>1</v>
      </c>
    </row>
    <row r="270" spans="1:11" hidden="1" x14ac:dyDescent="0.3">
      <c r="B270">
        <v>150355.76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  <c r="J270" s="1"/>
      <c r="K270" s="1"/>
    </row>
    <row r="271" spans="1:11" x14ac:dyDescent="0.3">
      <c r="A271" t="s">
        <v>2</v>
      </c>
      <c r="C271">
        <f t="shared" si="4"/>
        <v>838.72000000000116</v>
      </c>
      <c r="D271" s="2">
        <v>1</v>
      </c>
    </row>
    <row r="272" spans="1:11" hidden="1" x14ac:dyDescent="0.3">
      <c r="B272">
        <v>151194.48000000001</v>
      </c>
      <c r="C272">
        <f t="shared" si="4"/>
        <v>0</v>
      </c>
      <c r="D272" s="2">
        <v>0</v>
      </c>
      <c r="E272" s="1"/>
      <c r="F272" s="1"/>
      <c r="G272" s="1"/>
      <c r="H272" s="1"/>
      <c r="I272" s="1"/>
      <c r="J272" s="1"/>
      <c r="K272" s="1"/>
    </row>
    <row r="273" spans="4:4" hidden="1" x14ac:dyDescent="0.3">
      <c r="D273" s="2"/>
    </row>
    <row r="274" spans="4:4" hidden="1" x14ac:dyDescent="0.3">
      <c r="D274" s="2"/>
    </row>
    <row r="275" spans="4:4" hidden="1" x14ac:dyDescent="0.3">
      <c r="D275" s="2"/>
    </row>
    <row r="276" spans="4:4" hidden="1" x14ac:dyDescent="0.3">
      <c r="D276" s="2"/>
    </row>
    <row r="277" spans="4:4" hidden="1" x14ac:dyDescent="0.3">
      <c r="D277" s="2"/>
    </row>
    <row r="278" spans="4:4" hidden="1" x14ac:dyDescent="0.3">
      <c r="D278" s="2"/>
    </row>
    <row r="279" spans="4:4" hidden="1" x14ac:dyDescent="0.3">
      <c r="D279" s="2"/>
    </row>
    <row r="280" spans="4:4" hidden="1" x14ac:dyDescent="0.3">
      <c r="D280" s="2"/>
    </row>
    <row r="281" spans="4:4" hidden="1" x14ac:dyDescent="0.3">
      <c r="D281" s="2"/>
    </row>
    <row r="282" spans="4:4" hidden="1" x14ac:dyDescent="0.3">
      <c r="D282" s="2"/>
    </row>
    <row r="283" spans="4:4" hidden="1" x14ac:dyDescent="0.3">
      <c r="D283" s="2"/>
    </row>
    <row r="284" spans="4:4" hidden="1" x14ac:dyDescent="0.3">
      <c r="D284" s="2"/>
    </row>
    <row r="285" spans="4:4" hidden="1" x14ac:dyDescent="0.3">
      <c r="D285" s="2"/>
    </row>
    <row r="286" spans="4:4" hidden="1" x14ac:dyDescent="0.3">
      <c r="D286" s="2"/>
    </row>
    <row r="287" spans="4:4" hidden="1" x14ac:dyDescent="0.3">
      <c r="D287" s="2"/>
    </row>
    <row r="288" spans="4:4" hidden="1" x14ac:dyDescent="0.3">
      <c r="D288" s="2"/>
    </row>
    <row r="289" spans="1:7" hidden="1" x14ac:dyDescent="0.3">
      <c r="D289" s="2"/>
    </row>
    <row r="290" spans="1:7" hidden="1" x14ac:dyDescent="0.3">
      <c r="D290" s="2"/>
    </row>
    <row r="291" spans="1:7" hidden="1" x14ac:dyDescent="0.3">
      <c r="D291" s="2"/>
    </row>
    <row r="292" spans="1:7" hidden="1" x14ac:dyDescent="0.3">
      <c r="D292" s="2"/>
    </row>
    <row r="293" spans="1:7" hidden="1" x14ac:dyDescent="0.3">
      <c r="D293" s="2"/>
    </row>
    <row r="294" spans="1:7" hidden="1" x14ac:dyDescent="0.3">
      <c r="D294" s="2"/>
    </row>
    <row r="298" spans="1:7" x14ac:dyDescent="0.3">
      <c r="A298" t="s">
        <v>1</v>
      </c>
      <c r="C298">
        <v>339.84</v>
      </c>
      <c r="D298">
        <f>COUNT(C298:C363)</f>
        <v>66</v>
      </c>
      <c r="E298">
        <f>AVERAGE(C298:C363)</f>
        <v>414.35045454545508</v>
      </c>
      <c r="F298">
        <f>STDEV(C298:C363)</f>
        <v>661.57489868304583</v>
      </c>
      <c r="G298">
        <f>F298/SQRT(D298)</f>
        <v>81.434240673397099</v>
      </c>
    </row>
    <row r="299" spans="1:7" x14ac:dyDescent="0.3">
      <c r="A299" t="s">
        <v>1</v>
      </c>
      <c r="C299">
        <v>35.360000000000127</v>
      </c>
    </row>
    <row r="300" spans="1:7" x14ac:dyDescent="0.3">
      <c r="A300" t="s">
        <v>1</v>
      </c>
      <c r="C300">
        <v>1251.3600000000006</v>
      </c>
    </row>
    <row r="301" spans="1:7" x14ac:dyDescent="0.3">
      <c r="A301" t="s">
        <v>1</v>
      </c>
      <c r="C301">
        <v>1888.9599999999991</v>
      </c>
    </row>
    <row r="302" spans="1:7" x14ac:dyDescent="0.3">
      <c r="A302" t="s">
        <v>1</v>
      </c>
      <c r="C302">
        <v>181.27999999999884</v>
      </c>
    </row>
    <row r="303" spans="1:7" x14ac:dyDescent="0.3">
      <c r="A303" t="s">
        <v>1</v>
      </c>
      <c r="C303">
        <v>859.20000000000073</v>
      </c>
    </row>
    <row r="304" spans="1:7" x14ac:dyDescent="0.3">
      <c r="A304" t="s">
        <v>1</v>
      </c>
      <c r="C304">
        <v>19.639999999999418</v>
      </c>
    </row>
    <row r="305" spans="1:3" x14ac:dyDescent="0.3">
      <c r="A305" t="s">
        <v>1</v>
      </c>
      <c r="C305">
        <v>3206.3999999999942</v>
      </c>
    </row>
    <row r="306" spans="1:3" x14ac:dyDescent="0.3">
      <c r="A306" t="s">
        <v>1</v>
      </c>
      <c r="C306">
        <v>102.40000000000146</v>
      </c>
    </row>
    <row r="307" spans="1:3" x14ac:dyDescent="0.3">
      <c r="A307" t="s">
        <v>1</v>
      </c>
      <c r="C307">
        <v>245.76000000000204</v>
      </c>
    </row>
    <row r="308" spans="1:3" x14ac:dyDescent="0.3">
      <c r="A308" t="s">
        <v>1</v>
      </c>
      <c r="C308">
        <v>167.36000000000058</v>
      </c>
    </row>
    <row r="309" spans="1:3" x14ac:dyDescent="0.3">
      <c r="A309" t="s">
        <v>1</v>
      </c>
      <c r="C309">
        <v>8.6399999999994179</v>
      </c>
    </row>
    <row r="310" spans="1:3" x14ac:dyDescent="0.3">
      <c r="A310" t="s">
        <v>1</v>
      </c>
      <c r="C310">
        <v>902.55999999999767</v>
      </c>
    </row>
    <row r="311" spans="1:3" x14ac:dyDescent="0.3">
      <c r="A311" t="s">
        <v>1</v>
      </c>
      <c r="C311">
        <v>66.399999999994179</v>
      </c>
    </row>
    <row r="312" spans="1:3" x14ac:dyDescent="0.3">
      <c r="A312" t="s">
        <v>1</v>
      </c>
      <c r="C312">
        <v>33.120000000002619</v>
      </c>
    </row>
    <row r="313" spans="1:3" x14ac:dyDescent="0.3">
      <c r="A313" t="s">
        <v>1</v>
      </c>
      <c r="C313">
        <v>16.320000000006985</v>
      </c>
    </row>
    <row r="314" spans="1:3" x14ac:dyDescent="0.3">
      <c r="A314" t="s">
        <v>1</v>
      </c>
      <c r="C314">
        <v>526.39999999999418</v>
      </c>
    </row>
    <row r="315" spans="1:3" x14ac:dyDescent="0.3">
      <c r="A315" t="s">
        <v>1</v>
      </c>
      <c r="C315">
        <v>69.280000000006112</v>
      </c>
    </row>
    <row r="316" spans="1:3" x14ac:dyDescent="0.3">
      <c r="A316" t="s">
        <v>1</v>
      </c>
      <c r="C316">
        <v>162.23999999999796</v>
      </c>
    </row>
    <row r="317" spans="1:3" x14ac:dyDescent="0.3">
      <c r="A317" t="s">
        <v>1</v>
      </c>
      <c r="C317">
        <v>393.44000000000233</v>
      </c>
    </row>
    <row r="318" spans="1:3" x14ac:dyDescent="0.3">
      <c r="A318" t="s">
        <v>1</v>
      </c>
      <c r="C318">
        <v>282.72000000000116</v>
      </c>
    </row>
    <row r="319" spans="1:3" x14ac:dyDescent="0.3">
      <c r="A319" t="s">
        <v>1</v>
      </c>
      <c r="C319">
        <v>9.1200000000026193</v>
      </c>
    </row>
    <row r="320" spans="1:3" x14ac:dyDescent="0.3">
      <c r="A320" t="s">
        <v>1</v>
      </c>
      <c r="C320">
        <v>2272.8000000000029</v>
      </c>
    </row>
    <row r="321" spans="1:3" x14ac:dyDescent="0.3">
      <c r="A321" t="s">
        <v>1</v>
      </c>
      <c r="C321">
        <v>4.319999999992433</v>
      </c>
    </row>
    <row r="322" spans="1:3" x14ac:dyDescent="0.3">
      <c r="A322" t="s">
        <v>1</v>
      </c>
      <c r="C322">
        <v>3110.5599999999977</v>
      </c>
    </row>
    <row r="323" spans="1:3" x14ac:dyDescent="0.3">
      <c r="A323" t="s">
        <v>1</v>
      </c>
      <c r="C323">
        <v>24.479999999995925</v>
      </c>
    </row>
    <row r="324" spans="1:3" x14ac:dyDescent="0.3">
      <c r="A324" t="s">
        <v>1</v>
      </c>
      <c r="C324">
        <v>35.520000000004075</v>
      </c>
    </row>
    <row r="325" spans="1:3" x14ac:dyDescent="0.3">
      <c r="A325" t="s">
        <v>1</v>
      </c>
      <c r="C325">
        <v>433.44000000000233</v>
      </c>
    </row>
    <row r="326" spans="1:3" x14ac:dyDescent="0.3">
      <c r="A326" t="s">
        <v>1</v>
      </c>
      <c r="C326">
        <v>6.7199999999866122</v>
      </c>
    </row>
    <row r="327" spans="1:3" x14ac:dyDescent="0.3">
      <c r="A327" t="s">
        <v>1</v>
      </c>
      <c r="C327">
        <v>515.20000000001164</v>
      </c>
    </row>
    <row r="328" spans="1:3" x14ac:dyDescent="0.3">
      <c r="A328" t="s">
        <v>1</v>
      </c>
      <c r="C328">
        <v>48.960000000006403</v>
      </c>
    </row>
    <row r="329" spans="1:3" x14ac:dyDescent="0.3">
      <c r="A329" t="s">
        <v>1</v>
      </c>
      <c r="C329">
        <v>6.7200000000011642</v>
      </c>
    </row>
    <row r="330" spans="1:3" x14ac:dyDescent="0.3">
      <c r="A330" t="s">
        <v>1</v>
      </c>
      <c r="C330">
        <v>397.43999999998778</v>
      </c>
    </row>
    <row r="331" spans="1:3" x14ac:dyDescent="0.3">
      <c r="A331" t="s">
        <v>1</v>
      </c>
      <c r="C331">
        <v>14.880000000004657</v>
      </c>
    </row>
    <row r="332" spans="1:3" x14ac:dyDescent="0.3">
      <c r="A332" t="s">
        <v>1</v>
      </c>
      <c r="C332">
        <v>321.44000000000233</v>
      </c>
    </row>
    <row r="333" spans="1:3" x14ac:dyDescent="0.3">
      <c r="A333" t="s">
        <v>1</v>
      </c>
      <c r="C333">
        <v>5.7599999999947613</v>
      </c>
    </row>
    <row r="334" spans="1:3" x14ac:dyDescent="0.3">
      <c r="A334" t="s">
        <v>1</v>
      </c>
      <c r="C334">
        <v>287.0399999999936</v>
      </c>
    </row>
    <row r="335" spans="1:3" x14ac:dyDescent="0.3">
      <c r="A335" t="s">
        <v>1</v>
      </c>
      <c r="C335">
        <v>199.19999999999709</v>
      </c>
    </row>
    <row r="336" spans="1:3" x14ac:dyDescent="0.3">
      <c r="A336" t="s">
        <v>1</v>
      </c>
      <c r="C336">
        <v>30.239999999990687</v>
      </c>
    </row>
    <row r="337" spans="1:3" x14ac:dyDescent="0.3">
      <c r="A337" t="s">
        <v>1</v>
      </c>
      <c r="C337">
        <v>268.13000000000466</v>
      </c>
    </row>
    <row r="338" spans="1:3" x14ac:dyDescent="0.3">
      <c r="A338" t="s">
        <v>1</v>
      </c>
      <c r="C338">
        <v>432</v>
      </c>
    </row>
    <row r="339" spans="1:3" x14ac:dyDescent="0.3">
      <c r="A339" t="s">
        <v>1</v>
      </c>
      <c r="C339">
        <v>9.1200000000098953</v>
      </c>
    </row>
    <row r="340" spans="1:3" x14ac:dyDescent="0.3">
      <c r="A340" t="s">
        <v>1</v>
      </c>
      <c r="C340">
        <v>547.04000000000815</v>
      </c>
    </row>
    <row r="341" spans="1:3" x14ac:dyDescent="0.3">
      <c r="A341" t="s">
        <v>1</v>
      </c>
      <c r="C341">
        <v>36.959999999991851</v>
      </c>
    </row>
    <row r="342" spans="1:3" x14ac:dyDescent="0.3">
      <c r="A342" t="s">
        <v>1</v>
      </c>
      <c r="C342">
        <v>243.51999999998952</v>
      </c>
    </row>
    <row r="343" spans="1:3" x14ac:dyDescent="0.3">
      <c r="A343" t="s">
        <v>1</v>
      </c>
      <c r="C343">
        <v>136.16000000000349</v>
      </c>
    </row>
    <row r="344" spans="1:3" x14ac:dyDescent="0.3">
      <c r="A344" t="s">
        <v>1</v>
      </c>
      <c r="C344">
        <v>309.27999999999884</v>
      </c>
    </row>
    <row r="345" spans="1:3" x14ac:dyDescent="0.3">
      <c r="A345" t="s">
        <v>1</v>
      </c>
      <c r="C345">
        <v>472.32000000000698</v>
      </c>
    </row>
    <row r="346" spans="1:3" x14ac:dyDescent="0.3">
      <c r="A346" t="s">
        <v>1</v>
      </c>
      <c r="C346">
        <v>418.39999999999418</v>
      </c>
    </row>
    <row r="347" spans="1:3" x14ac:dyDescent="0.3">
      <c r="A347" t="s">
        <v>1</v>
      </c>
      <c r="C347">
        <v>38.239999999990687</v>
      </c>
    </row>
    <row r="348" spans="1:3" x14ac:dyDescent="0.3">
      <c r="A348" t="s">
        <v>1</v>
      </c>
      <c r="C348">
        <v>1128.1600000000035</v>
      </c>
    </row>
    <row r="349" spans="1:3" x14ac:dyDescent="0.3">
      <c r="A349" t="s">
        <v>1</v>
      </c>
      <c r="C349">
        <v>9.6000000000058208</v>
      </c>
    </row>
    <row r="350" spans="1:3" x14ac:dyDescent="0.3">
      <c r="A350" t="s">
        <v>1</v>
      </c>
      <c r="C350">
        <v>599.51999999998952</v>
      </c>
    </row>
    <row r="351" spans="1:3" x14ac:dyDescent="0.3">
      <c r="A351" t="s">
        <v>1</v>
      </c>
      <c r="C351">
        <v>12.480000000010477</v>
      </c>
    </row>
    <row r="352" spans="1:3" x14ac:dyDescent="0.3">
      <c r="A352" t="s">
        <v>1</v>
      </c>
      <c r="C352">
        <v>614.39999999999418</v>
      </c>
    </row>
    <row r="353" spans="1:7" x14ac:dyDescent="0.3">
      <c r="A353" t="s">
        <v>1</v>
      </c>
      <c r="C353">
        <v>110.72000000000116</v>
      </c>
    </row>
    <row r="354" spans="1:7" x14ac:dyDescent="0.3">
      <c r="A354" t="s">
        <v>1</v>
      </c>
      <c r="C354">
        <v>11.520000000018626</v>
      </c>
    </row>
    <row r="355" spans="1:7" x14ac:dyDescent="0.3">
      <c r="A355" t="s">
        <v>1</v>
      </c>
      <c r="C355">
        <v>721.11999999999534</v>
      </c>
    </row>
    <row r="356" spans="1:7" x14ac:dyDescent="0.3">
      <c r="A356" t="s">
        <v>1</v>
      </c>
      <c r="C356">
        <v>246.72000000000116</v>
      </c>
    </row>
    <row r="357" spans="1:7" x14ac:dyDescent="0.3">
      <c r="A357" t="s">
        <v>1</v>
      </c>
      <c r="C357">
        <v>96.800000000017462</v>
      </c>
    </row>
    <row r="358" spans="1:7" x14ac:dyDescent="0.3">
      <c r="A358" t="s">
        <v>1</v>
      </c>
      <c r="C358">
        <v>15.839999999996508</v>
      </c>
    </row>
    <row r="359" spans="1:7" x14ac:dyDescent="0.3">
      <c r="A359" t="s">
        <v>1</v>
      </c>
      <c r="C359">
        <v>482.24000000001979</v>
      </c>
    </row>
    <row r="360" spans="1:7" x14ac:dyDescent="0.3">
      <c r="A360" t="s">
        <v>1</v>
      </c>
      <c r="C360">
        <v>15.839999999996508</v>
      </c>
    </row>
    <row r="361" spans="1:7" x14ac:dyDescent="0.3">
      <c r="A361" t="s">
        <v>1</v>
      </c>
      <c r="C361">
        <v>391.20000000001164</v>
      </c>
    </row>
    <row r="362" spans="1:7" x14ac:dyDescent="0.3">
      <c r="A362" t="s">
        <v>1</v>
      </c>
      <c r="C362">
        <v>13.919999999983702</v>
      </c>
    </row>
    <row r="363" spans="1:7" x14ac:dyDescent="0.3">
      <c r="A363" t="s">
        <v>1</v>
      </c>
      <c r="C363">
        <v>1483.3600000000151</v>
      </c>
    </row>
    <row r="364" spans="1:7" x14ac:dyDescent="0.3">
      <c r="A364" t="s">
        <v>3</v>
      </c>
      <c r="C364">
        <v>26.239999999999782</v>
      </c>
      <c r="D364">
        <f>COUNT(C364:C365)</f>
        <v>2</v>
      </c>
      <c r="E364">
        <f>AVERAGE(C364:C365)</f>
        <v>53.4399999999996</v>
      </c>
      <c r="F364">
        <f>STDEV(C364:C365)</f>
        <v>38.466608896547932</v>
      </c>
      <c r="G364">
        <f>F364/SQRT(D364)</f>
        <v>27.199999999999818</v>
      </c>
    </row>
    <row r="365" spans="1:7" x14ac:dyDescent="0.3">
      <c r="A365" t="s">
        <v>3</v>
      </c>
      <c r="C365">
        <v>80.639999999999418</v>
      </c>
    </row>
    <row r="366" spans="1:7" x14ac:dyDescent="0.3">
      <c r="A366" t="s">
        <v>4</v>
      </c>
      <c r="C366">
        <v>32.960000000000946</v>
      </c>
      <c r="D366">
        <f>COUNT(C366:C367)</f>
        <v>2</v>
      </c>
      <c r="E366">
        <f>AVERAGE(C366:C367)</f>
        <v>41.51999999999407</v>
      </c>
      <c r="F366">
        <f>STDEV(C366:C367)</f>
        <v>12.105668093903983</v>
      </c>
      <c r="G366">
        <f>F366/SQRT(D366)</f>
        <v>8.5599999999931331</v>
      </c>
    </row>
    <row r="367" spans="1:7" x14ac:dyDescent="0.3">
      <c r="A367" t="s">
        <v>4</v>
      </c>
      <c r="C367">
        <v>50.079999999987194</v>
      </c>
    </row>
    <row r="368" spans="1:7" x14ac:dyDescent="0.3">
      <c r="A368" t="s">
        <v>5</v>
      </c>
      <c r="C368">
        <v>1714.3999999999996</v>
      </c>
      <c r="D368">
        <f>COUNT(C368:C369)</f>
        <v>2</v>
      </c>
      <c r="E368">
        <f>AVERAGE(C368:C369)</f>
        <v>14289.520000000008</v>
      </c>
      <c r="F368">
        <f>STDEV(C368:C369)</f>
        <v>17783.905252469161</v>
      </c>
      <c r="G368">
        <f>F368/SQRT(D368)</f>
        <v>12575.120000000004</v>
      </c>
    </row>
    <row r="369" spans="1:7" x14ac:dyDescent="0.3">
      <c r="A369" t="s">
        <v>5</v>
      </c>
      <c r="C369">
        <v>26864.640000000014</v>
      </c>
    </row>
    <row r="370" spans="1:7" x14ac:dyDescent="0.3">
      <c r="A370" t="s">
        <v>2</v>
      </c>
      <c r="C370">
        <v>2343.3599999999997</v>
      </c>
      <c r="D370">
        <f>COUNT(C370:C401)</f>
        <v>32</v>
      </c>
      <c r="E370">
        <f>AVERAGE(C370:C401)</f>
        <v>1720.2534375</v>
      </c>
      <c r="F370">
        <f>STDEV(C370:C401)</f>
        <v>1532.5564229440811</v>
      </c>
      <c r="G370">
        <f>F370/SQRT(D370)</f>
        <v>270.92025980368959</v>
      </c>
    </row>
    <row r="371" spans="1:7" x14ac:dyDescent="0.3">
      <c r="A371" t="s">
        <v>2</v>
      </c>
      <c r="C371">
        <v>1162.880000000001</v>
      </c>
    </row>
    <row r="372" spans="1:7" x14ac:dyDescent="0.3">
      <c r="A372" t="s">
        <v>2</v>
      </c>
      <c r="C372">
        <v>3769.2799999999988</v>
      </c>
    </row>
    <row r="373" spans="1:7" x14ac:dyDescent="0.3">
      <c r="A373" t="s">
        <v>2</v>
      </c>
      <c r="C373">
        <v>1278.8800000000047</v>
      </c>
    </row>
    <row r="374" spans="1:7" x14ac:dyDescent="0.3">
      <c r="A374" t="s">
        <v>2</v>
      </c>
      <c r="C374">
        <v>1186.8800000000047</v>
      </c>
    </row>
    <row r="375" spans="1:7" x14ac:dyDescent="0.3">
      <c r="A375" t="s">
        <v>2</v>
      </c>
      <c r="C375">
        <v>1116.7300000000032</v>
      </c>
    </row>
    <row r="376" spans="1:7" x14ac:dyDescent="0.3">
      <c r="A376" t="s">
        <v>2</v>
      </c>
      <c r="C376">
        <v>303.5199999999968</v>
      </c>
    </row>
    <row r="377" spans="1:7" x14ac:dyDescent="0.3">
      <c r="A377" t="s">
        <v>2</v>
      </c>
      <c r="C377">
        <v>1425.5999999999985</v>
      </c>
    </row>
    <row r="378" spans="1:7" x14ac:dyDescent="0.3">
      <c r="A378" t="s">
        <v>2</v>
      </c>
      <c r="C378">
        <v>1944.9599999999991</v>
      </c>
    </row>
    <row r="379" spans="1:7" x14ac:dyDescent="0.3">
      <c r="A379" t="s">
        <v>2</v>
      </c>
      <c r="C379">
        <v>1117.9400000000023</v>
      </c>
    </row>
    <row r="380" spans="1:7" x14ac:dyDescent="0.3">
      <c r="A380" t="s">
        <v>2</v>
      </c>
      <c r="C380">
        <v>1492.320000000007</v>
      </c>
    </row>
    <row r="381" spans="1:7" x14ac:dyDescent="0.3">
      <c r="A381" t="s">
        <v>2</v>
      </c>
      <c r="C381">
        <v>1737.9199999999983</v>
      </c>
    </row>
    <row r="382" spans="1:7" x14ac:dyDescent="0.3">
      <c r="A382" t="s">
        <v>2</v>
      </c>
      <c r="C382">
        <v>8252.1600000000035</v>
      </c>
    </row>
    <row r="383" spans="1:7" x14ac:dyDescent="0.3">
      <c r="A383" t="s">
        <v>2</v>
      </c>
      <c r="C383">
        <v>1901.7599999999948</v>
      </c>
    </row>
    <row r="384" spans="1:7" x14ac:dyDescent="0.3">
      <c r="A384" t="s">
        <v>2</v>
      </c>
      <c r="C384">
        <v>2841.4399999999878</v>
      </c>
    </row>
    <row r="385" spans="1:3" x14ac:dyDescent="0.3">
      <c r="A385" t="s">
        <v>2</v>
      </c>
      <c r="C385">
        <v>1421.4400000000023</v>
      </c>
    </row>
    <row r="386" spans="1:3" x14ac:dyDescent="0.3">
      <c r="A386" t="s">
        <v>2</v>
      </c>
      <c r="C386">
        <v>1272.8000000000029</v>
      </c>
    </row>
    <row r="387" spans="1:3" x14ac:dyDescent="0.3">
      <c r="A387" t="s">
        <v>2</v>
      </c>
      <c r="C387">
        <v>2003.8400000000111</v>
      </c>
    </row>
    <row r="388" spans="1:3" x14ac:dyDescent="0.3">
      <c r="A388" t="s">
        <v>2</v>
      </c>
      <c r="C388">
        <v>878.08000000000175</v>
      </c>
    </row>
    <row r="389" spans="1:3" x14ac:dyDescent="0.3">
      <c r="A389" t="s">
        <v>2</v>
      </c>
      <c r="C389">
        <v>4364.320000000007</v>
      </c>
    </row>
    <row r="390" spans="1:3" x14ac:dyDescent="0.3">
      <c r="A390" t="s">
        <v>2</v>
      </c>
      <c r="C390">
        <v>2795.359999999986</v>
      </c>
    </row>
    <row r="391" spans="1:3" x14ac:dyDescent="0.3">
      <c r="A391" t="s">
        <v>2</v>
      </c>
      <c r="C391">
        <v>1142.5599999999977</v>
      </c>
    </row>
    <row r="392" spans="1:3" x14ac:dyDescent="0.3">
      <c r="A392" t="s">
        <v>2</v>
      </c>
      <c r="C392">
        <v>347.04000000000815</v>
      </c>
    </row>
    <row r="393" spans="1:3" x14ac:dyDescent="0.3">
      <c r="A393" t="s">
        <v>2</v>
      </c>
      <c r="C393">
        <v>977.60000000000582</v>
      </c>
    </row>
    <row r="394" spans="1:3" x14ac:dyDescent="0.3">
      <c r="A394" t="s">
        <v>2</v>
      </c>
      <c r="C394">
        <v>693.44000000000233</v>
      </c>
    </row>
    <row r="395" spans="1:3" x14ac:dyDescent="0.3">
      <c r="A395" t="s">
        <v>2</v>
      </c>
      <c r="C395">
        <v>730.39999999999418</v>
      </c>
    </row>
    <row r="396" spans="1:3" x14ac:dyDescent="0.3">
      <c r="A396" t="s">
        <v>2</v>
      </c>
      <c r="C396">
        <v>1114.2399999999907</v>
      </c>
    </row>
    <row r="397" spans="1:3" x14ac:dyDescent="0.3">
      <c r="A397" t="s">
        <v>2</v>
      </c>
      <c r="C397">
        <v>2796.9599999999919</v>
      </c>
    </row>
    <row r="398" spans="1:3" x14ac:dyDescent="0.3">
      <c r="A398" t="s">
        <v>2</v>
      </c>
      <c r="C398">
        <v>1136.1600000000035</v>
      </c>
    </row>
    <row r="399" spans="1:3" x14ac:dyDescent="0.3">
      <c r="A399" t="s">
        <v>2</v>
      </c>
      <c r="C399">
        <v>404.95999999999185</v>
      </c>
    </row>
    <row r="400" spans="1:3" x14ac:dyDescent="0.3">
      <c r="A400" t="s">
        <v>2</v>
      </c>
      <c r="C400">
        <v>254.55999999999767</v>
      </c>
    </row>
    <row r="401" spans="1:7" x14ac:dyDescent="0.3">
      <c r="A401" t="s">
        <v>2</v>
      </c>
      <c r="C401">
        <v>838.72000000000116</v>
      </c>
    </row>
    <row r="402" spans="1:7" x14ac:dyDescent="0.3">
      <c r="A402" t="s">
        <v>0</v>
      </c>
      <c r="C402">
        <v>7644.16</v>
      </c>
      <c r="D402">
        <f>COUNT(C402:C433)</f>
        <v>32</v>
      </c>
      <c r="E402">
        <f>AVERAGE(C402:C433)</f>
        <v>1250.9462499999995</v>
      </c>
      <c r="F402">
        <f>STDEV(C402:C433)</f>
        <v>2564.0428712154262</v>
      </c>
      <c r="G402">
        <f>F402/SQRT(D402)</f>
        <v>453.2630253723633</v>
      </c>
    </row>
    <row r="403" spans="1:7" x14ac:dyDescent="0.3">
      <c r="A403" t="s">
        <v>0</v>
      </c>
      <c r="C403">
        <v>11908</v>
      </c>
    </row>
    <row r="404" spans="1:7" x14ac:dyDescent="0.3">
      <c r="A404" t="s">
        <v>0</v>
      </c>
      <c r="C404">
        <v>4018.8800000000047</v>
      </c>
    </row>
    <row r="405" spans="1:7" x14ac:dyDescent="0.3">
      <c r="A405" t="s">
        <v>0</v>
      </c>
      <c r="C405">
        <v>104.15999999999622</v>
      </c>
    </row>
    <row r="406" spans="1:7" x14ac:dyDescent="0.3">
      <c r="A406" t="s">
        <v>0</v>
      </c>
      <c r="C406">
        <v>800.47999999999593</v>
      </c>
    </row>
    <row r="407" spans="1:7" x14ac:dyDescent="0.3">
      <c r="A407" t="s">
        <v>0</v>
      </c>
      <c r="C407">
        <v>2772.3199999999997</v>
      </c>
    </row>
    <row r="408" spans="1:7" x14ac:dyDescent="0.3">
      <c r="A408" t="s">
        <v>0</v>
      </c>
      <c r="C408">
        <v>603.68000000000029</v>
      </c>
    </row>
    <row r="409" spans="1:7" x14ac:dyDescent="0.3">
      <c r="A409" t="s">
        <v>0</v>
      </c>
      <c r="C409">
        <v>812</v>
      </c>
    </row>
    <row r="410" spans="1:7" x14ac:dyDescent="0.3">
      <c r="A410" t="s">
        <v>0</v>
      </c>
      <c r="C410">
        <v>2716.9599999999991</v>
      </c>
    </row>
    <row r="411" spans="1:7" x14ac:dyDescent="0.3">
      <c r="A411" t="s">
        <v>0</v>
      </c>
      <c r="C411">
        <v>4214.5599999999977</v>
      </c>
    </row>
    <row r="412" spans="1:7" x14ac:dyDescent="0.3">
      <c r="A412" t="s">
        <v>0</v>
      </c>
      <c r="C412">
        <v>494.72000000000116</v>
      </c>
    </row>
    <row r="413" spans="1:7" x14ac:dyDescent="0.3">
      <c r="A413" t="s">
        <v>0</v>
      </c>
      <c r="C413">
        <v>155.83999999999651</v>
      </c>
    </row>
    <row r="414" spans="1:7" x14ac:dyDescent="0.3">
      <c r="A414" t="s">
        <v>0</v>
      </c>
      <c r="C414">
        <v>163.36000000000058</v>
      </c>
    </row>
    <row r="415" spans="1:7" x14ac:dyDescent="0.3">
      <c r="A415" t="s">
        <v>0</v>
      </c>
      <c r="C415">
        <v>1509</v>
      </c>
    </row>
    <row r="416" spans="1:7" x14ac:dyDescent="0.3">
      <c r="A416" t="s">
        <v>0</v>
      </c>
      <c r="C416">
        <v>128</v>
      </c>
    </row>
    <row r="417" spans="1:3" x14ac:dyDescent="0.3">
      <c r="A417" t="s">
        <v>0</v>
      </c>
      <c r="C417">
        <v>95.200000000011642</v>
      </c>
    </row>
    <row r="418" spans="1:3" x14ac:dyDescent="0.3">
      <c r="A418" t="s">
        <v>0</v>
      </c>
      <c r="C418">
        <v>28.959999999991851</v>
      </c>
    </row>
    <row r="419" spans="1:3" x14ac:dyDescent="0.3">
      <c r="A419" t="s">
        <v>0</v>
      </c>
      <c r="C419">
        <v>423.68000000000757</v>
      </c>
    </row>
    <row r="420" spans="1:3" x14ac:dyDescent="0.3">
      <c r="A420" t="s">
        <v>0</v>
      </c>
      <c r="C420">
        <v>128</v>
      </c>
    </row>
    <row r="421" spans="1:3" x14ac:dyDescent="0.3">
      <c r="A421" t="s">
        <v>0</v>
      </c>
      <c r="C421">
        <v>25.119999999995343</v>
      </c>
    </row>
    <row r="422" spans="1:3" x14ac:dyDescent="0.3">
      <c r="A422" t="s">
        <v>0</v>
      </c>
      <c r="C422">
        <v>33.440000000002328</v>
      </c>
    </row>
    <row r="423" spans="1:3" x14ac:dyDescent="0.3">
      <c r="A423" t="s">
        <v>0</v>
      </c>
      <c r="C423">
        <v>129.11999999999534</v>
      </c>
    </row>
    <row r="424" spans="1:3" x14ac:dyDescent="0.3">
      <c r="A424" t="s">
        <v>0</v>
      </c>
      <c r="C424">
        <v>136.64000000001397</v>
      </c>
    </row>
    <row r="425" spans="1:3" x14ac:dyDescent="0.3">
      <c r="A425" t="s">
        <v>0</v>
      </c>
      <c r="C425">
        <v>69.919999999983702</v>
      </c>
    </row>
    <row r="426" spans="1:3" x14ac:dyDescent="0.3">
      <c r="A426" t="s">
        <v>0</v>
      </c>
      <c r="C426">
        <v>97.920000000012806</v>
      </c>
    </row>
    <row r="427" spans="1:3" x14ac:dyDescent="0.3">
      <c r="A427" t="s">
        <v>0</v>
      </c>
      <c r="C427">
        <v>33.600000000005821</v>
      </c>
    </row>
    <row r="428" spans="1:3" x14ac:dyDescent="0.3">
      <c r="A428" t="s">
        <v>0</v>
      </c>
      <c r="C428">
        <v>111.83999999999651</v>
      </c>
    </row>
    <row r="429" spans="1:3" x14ac:dyDescent="0.3">
      <c r="A429" t="s">
        <v>0</v>
      </c>
      <c r="C429">
        <v>128.47999999998137</v>
      </c>
    </row>
    <row r="430" spans="1:3" x14ac:dyDescent="0.3">
      <c r="A430" t="s">
        <v>0</v>
      </c>
      <c r="C430">
        <v>49.440000000002328</v>
      </c>
    </row>
    <row r="431" spans="1:3" x14ac:dyDescent="0.3">
      <c r="A431" t="s">
        <v>0</v>
      </c>
      <c r="C431">
        <v>99.199999999982538</v>
      </c>
    </row>
    <row r="432" spans="1:3" x14ac:dyDescent="0.3">
      <c r="A432" t="s">
        <v>0</v>
      </c>
      <c r="C432">
        <v>90.720000000001164</v>
      </c>
    </row>
    <row r="433" spans="1:10" x14ac:dyDescent="0.3">
      <c r="A433" t="s">
        <v>0</v>
      </c>
      <c r="C433">
        <v>302.88000000000466</v>
      </c>
    </row>
    <row r="435" spans="1:10" x14ac:dyDescent="0.3">
      <c r="J435" t="s">
        <v>8</v>
      </c>
    </row>
    <row r="436" spans="1:10" x14ac:dyDescent="0.3">
      <c r="D436" t="s">
        <v>67</v>
      </c>
      <c r="E436" t="s">
        <v>9</v>
      </c>
      <c r="F436">
        <v>66</v>
      </c>
      <c r="G436">
        <v>414.35045454545508</v>
      </c>
      <c r="H436">
        <v>661.57489868304583</v>
      </c>
      <c r="I436">
        <v>81.434240673397099</v>
      </c>
      <c r="J436">
        <f t="shared" ref="J436:J440" si="5">F436*G436</f>
        <v>27347.130000000034</v>
      </c>
    </row>
    <row r="437" spans="1:10" x14ac:dyDescent="0.3">
      <c r="D437" t="s">
        <v>67</v>
      </c>
      <c r="E437" t="s">
        <v>10</v>
      </c>
      <c r="F437">
        <v>2</v>
      </c>
      <c r="G437">
        <v>53.4399999999996</v>
      </c>
      <c r="H437">
        <v>38.466608896547932</v>
      </c>
      <c r="I437">
        <v>27.199999999999818</v>
      </c>
      <c r="J437">
        <f t="shared" si="5"/>
        <v>106.8799999999992</v>
      </c>
    </row>
    <row r="438" spans="1:10" x14ac:dyDescent="0.3">
      <c r="D438" t="s">
        <v>67</v>
      </c>
      <c r="E438" t="s">
        <v>11</v>
      </c>
      <c r="F438">
        <v>2</v>
      </c>
      <c r="G438">
        <v>41.51999999999407</v>
      </c>
      <c r="H438">
        <v>12.105668093903983</v>
      </c>
      <c r="I438">
        <v>8.5599999999931331</v>
      </c>
      <c r="J438">
        <f t="shared" si="5"/>
        <v>83.03999999998814</v>
      </c>
    </row>
    <row r="439" spans="1:10" x14ac:dyDescent="0.3">
      <c r="D439" t="s">
        <v>67</v>
      </c>
      <c r="E439" t="s">
        <v>12</v>
      </c>
      <c r="F439">
        <v>2</v>
      </c>
      <c r="G439">
        <v>14289.520000000008</v>
      </c>
      <c r="H439">
        <v>17783.905252469161</v>
      </c>
      <c r="I439">
        <v>12575.120000000004</v>
      </c>
      <c r="J439">
        <f t="shared" si="5"/>
        <v>28579.040000000015</v>
      </c>
    </row>
    <row r="440" spans="1:10" x14ac:dyDescent="0.3">
      <c r="D440" t="s">
        <v>67</v>
      </c>
      <c r="E440" t="s">
        <v>13</v>
      </c>
      <c r="F440">
        <v>32</v>
      </c>
      <c r="G440">
        <v>1720.2534375</v>
      </c>
      <c r="H440">
        <v>1532.5564229440811</v>
      </c>
      <c r="I440">
        <v>270.92025980368959</v>
      </c>
      <c r="J440">
        <f t="shared" si="5"/>
        <v>55048.11</v>
      </c>
    </row>
    <row r="441" spans="1:10" x14ac:dyDescent="0.3">
      <c r="D441" t="s">
        <v>67</v>
      </c>
      <c r="E441" t="s">
        <v>14</v>
      </c>
      <c r="F441">
        <v>32</v>
      </c>
      <c r="G441">
        <v>1250.9462499999995</v>
      </c>
      <c r="H441">
        <v>2564.0428712154262</v>
      </c>
      <c r="I441">
        <v>453.2630253723633</v>
      </c>
      <c r="J441">
        <f>F441*G441</f>
        <v>40030.279999999984</v>
      </c>
    </row>
    <row r="442" spans="1:10" x14ac:dyDescent="0.3">
      <c r="J442">
        <f>SUM(J436:J441)</f>
        <v>151194.48000000004</v>
      </c>
    </row>
  </sheetData>
  <autoFilter ref="D1:D294">
    <filterColumn colId="0">
      <filters>
        <filter val="1"/>
      </filters>
    </filterColumn>
  </autoFilter>
  <sortState ref="A298:C433">
    <sortCondition ref="A298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55"/>
  <sheetViews>
    <sheetView topLeftCell="A236" workbookViewId="0">
      <selection activeCell="D249" sqref="D249:J254"/>
    </sheetView>
  </sheetViews>
  <sheetFormatPr defaultRowHeight="14.4" x14ac:dyDescent="0.3"/>
  <cols>
    <col min="1" max="1" width="17.44140625" customWidth="1"/>
    <col min="2" max="2" width="10" bestFit="1" customWidth="1"/>
    <col min="3" max="3" width="10.6640625" bestFit="1" customWidth="1"/>
    <col min="5" max="5" width="8.5546875" bestFit="1" customWidth="1"/>
    <col min="7" max="7" width="8.21875" bestFit="1" customWidth="1"/>
    <col min="8" max="9" width="8.5546875" bestFit="1" customWidth="1"/>
  </cols>
  <sheetData>
    <row r="1" spans="1:11" x14ac:dyDescent="0.3">
      <c r="A1" t="s">
        <v>0</v>
      </c>
      <c r="C1">
        <f>B2</f>
        <v>205.92</v>
      </c>
      <c r="D1" s="2">
        <v>1</v>
      </c>
    </row>
    <row r="2" spans="1:11" hidden="1" x14ac:dyDescent="0.3">
      <c r="B2">
        <v>205.92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764</v>
      </c>
      <c r="D3" s="2">
        <v>1</v>
      </c>
    </row>
    <row r="4" spans="1:11" hidden="1" x14ac:dyDescent="0.3">
      <c r="B4">
        <v>969.92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2</v>
      </c>
      <c r="C5">
        <f t="shared" si="0"/>
        <v>29789.920000000002</v>
      </c>
      <c r="D5" s="2">
        <v>1</v>
      </c>
    </row>
    <row r="6" spans="1:11" hidden="1" x14ac:dyDescent="0.3">
      <c r="B6">
        <v>30759.84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39.840000000000146</v>
      </c>
      <c r="D7" s="2">
        <v>1</v>
      </c>
    </row>
    <row r="8" spans="1:11" hidden="1" x14ac:dyDescent="0.3">
      <c r="B8">
        <v>30799.68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491.04000000000087</v>
      </c>
      <c r="D9" s="2">
        <v>1</v>
      </c>
    </row>
    <row r="10" spans="1:11" hidden="1" x14ac:dyDescent="0.3">
      <c r="B10">
        <v>31290.720000000001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280.31999999999971</v>
      </c>
      <c r="D11" s="2">
        <v>1</v>
      </c>
    </row>
    <row r="12" spans="1:11" hidden="1" x14ac:dyDescent="0.3">
      <c r="B12">
        <v>31571.040000000001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408.79999999999927</v>
      </c>
      <c r="D13" s="2">
        <v>1</v>
      </c>
    </row>
    <row r="14" spans="1:11" hidden="1" x14ac:dyDescent="0.3">
      <c r="B14">
        <v>31979.84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211.36000000000058</v>
      </c>
      <c r="D15" s="2">
        <v>1</v>
      </c>
    </row>
    <row r="16" spans="1:11" hidden="1" x14ac:dyDescent="0.3">
      <c r="B16">
        <v>32191.200000000001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1631.0399999999972</v>
      </c>
      <c r="D17" s="2">
        <v>1</v>
      </c>
    </row>
    <row r="18" spans="1:11" hidden="1" x14ac:dyDescent="0.3">
      <c r="B18">
        <v>33822.239999999998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6552.1600000000035</v>
      </c>
      <c r="D19" s="2">
        <v>1</v>
      </c>
    </row>
    <row r="20" spans="1:11" hidden="1" x14ac:dyDescent="0.3">
      <c r="B20">
        <v>40374.400000000001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2</v>
      </c>
      <c r="C21">
        <f t="shared" si="0"/>
        <v>745.59999999999854</v>
      </c>
      <c r="D21" s="2">
        <v>1</v>
      </c>
    </row>
    <row r="22" spans="1:11" hidden="1" x14ac:dyDescent="0.3">
      <c r="B22">
        <v>41120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228.95999999999913</v>
      </c>
      <c r="D23" s="2">
        <v>1</v>
      </c>
    </row>
    <row r="24" spans="1:11" hidden="1" x14ac:dyDescent="0.3">
      <c r="B24">
        <v>41348.959999999999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127.20000000000437</v>
      </c>
      <c r="D25" s="2">
        <v>1</v>
      </c>
    </row>
    <row r="26" spans="1:11" hidden="1" x14ac:dyDescent="0.3">
      <c r="B26">
        <v>41476.160000000003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2163.6499999999942</v>
      </c>
      <c r="D27" s="2">
        <v>1</v>
      </c>
    </row>
    <row r="28" spans="1:11" hidden="1" x14ac:dyDescent="0.3">
      <c r="B28">
        <v>43639.81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2</v>
      </c>
      <c r="C29">
        <f t="shared" si="0"/>
        <v>899.68000000000029</v>
      </c>
      <c r="D29" s="2">
        <v>1</v>
      </c>
    </row>
    <row r="30" spans="1:11" hidden="1" x14ac:dyDescent="0.3">
      <c r="B30">
        <v>44539.49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108</v>
      </c>
      <c r="D31" s="2">
        <v>1</v>
      </c>
    </row>
    <row r="32" spans="1:11" hidden="1" x14ac:dyDescent="0.3">
      <c r="B32">
        <v>44647.49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2</v>
      </c>
      <c r="C33">
        <f t="shared" si="0"/>
        <v>1014.7200000000012</v>
      </c>
      <c r="D33" s="2">
        <v>1</v>
      </c>
    </row>
    <row r="34" spans="1:11" hidden="1" x14ac:dyDescent="0.3">
      <c r="B34">
        <v>45662.21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480.37000000000262</v>
      </c>
      <c r="D35" s="2">
        <v>1</v>
      </c>
    </row>
    <row r="36" spans="1:11" hidden="1" x14ac:dyDescent="0.3">
      <c r="B36">
        <v>46142.58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2</v>
      </c>
      <c r="C37">
        <f t="shared" si="0"/>
        <v>773.43999999999505</v>
      </c>
      <c r="D37" s="2">
        <v>1</v>
      </c>
    </row>
    <row r="38" spans="1:11" hidden="1" x14ac:dyDescent="0.3">
      <c r="B38">
        <v>46916.02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108</v>
      </c>
      <c r="D39" s="2">
        <v>1</v>
      </c>
    </row>
    <row r="40" spans="1:11" hidden="1" x14ac:dyDescent="0.3">
      <c r="B40">
        <v>47024.02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2396.6400000000067</v>
      </c>
      <c r="D41" s="2">
        <v>1</v>
      </c>
    </row>
    <row r="42" spans="1:11" hidden="1" x14ac:dyDescent="0.3">
      <c r="B42">
        <v>49420.66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63.519999999996799</v>
      </c>
      <c r="D43" s="2">
        <v>1</v>
      </c>
    </row>
    <row r="44" spans="1:11" hidden="1" x14ac:dyDescent="0.3">
      <c r="B44">
        <v>49484.18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2</v>
      </c>
      <c r="C45">
        <f t="shared" si="0"/>
        <v>129.76000000000204</v>
      </c>
      <c r="D45" s="2">
        <v>1</v>
      </c>
    </row>
    <row r="46" spans="1:11" hidden="1" x14ac:dyDescent="0.3">
      <c r="B46">
        <v>49613.94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132.63999999999942</v>
      </c>
      <c r="D47" s="2">
        <v>1</v>
      </c>
    </row>
    <row r="48" spans="1:11" hidden="1" x14ac:dyDescent="0.3">
      <c r="B48">
        <v>49746.58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2</v>
      </c>
      <c r="C49">
        <f t="shared" si="0"/>
        <v>2363.0400000000009</v>
      </c>
      <c r="D49" s="2">
        <v>1</v>
      </c>
    </row>
    <row r="50" spans="1:11" hidden="1" x14ac:dyDescent="0.3">
      <c r="B50">
        <v>52109.62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331.36000000000058</v>
      </c>
      <c r="D51" s="2">
        <v>1</v>
      </c>
    </row>
    <row r="52" spans="1:11" hidden="1" x14ac:dyDescent="0.3">
      <c r="B52">
        <v>52440.98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3</v>
      </c>
      <c r="C53">
        <f t="shared" si="0"/>
        <v>29.279999999998836</v>
      </c>
      <c r="D53" s="2">
        <v>1</v>
      </c>
    </row>
    <row r="54" spans="1:11" hidden="1" x14ac:dyDescent="0.3">
      <c r="B54">
        <v>52470.26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4</v>
      </c>
      <c r="C55">
        <f t="shared" si="0"/>
        <v>17.759999999994761</v>
      </c>
      <c r="D55" s="2">
        <v>1</v>
      </c>
    </row>
    <row r="56" spans="1:11" hidden="1" x14ac:dyDescent="0.3">
      <c r="B56">
        <v>52488.02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5</v>
      </c>
      <c r="C57">
        <f t="shared" si="0"/>
        <v>371.04000000000087</v>
      </c>
      <c r="D57" s="2">
        <v>1</v>
      </c>
    </row>
    <row r="58" spans="1:11" hidden="1" x14ac:dyDescent="0.3">
      <c r="B58">
        <v>52859.06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737.12000000000262</v>
      </c>
      <c r="D59" s="2">
        <v>1</v>
      </c>
    </row>
    <row r="60" spans="1:11" hidden="1" x14ac:dyDescent="0.3">
      <c r="B60">
        <v>53596.18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2</v>
      </c>
      <c r="C61">
        <f t="shared" si="0"/>
        <v>1846.239999999998</v>
      </c>
      <c r="D61" s="2">
        <v>1</v>
      </c>
    </row>
    <row r="62" spans="1:11" hidden="1" x14ac:dyDescent="0.3">
      <c r="B62">
        <v>55442.42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46.069999999999709</v>
      </c>
      <c r="D63" s="2">
        <v>1</v>
      </c>
    </row>
    <row r="64" spans="1:11" hidden="1" x14ac:dyDescent="0.3">
      <c r="B64">
        <v>55488.49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276.16000000000349</v>
      </c>
      <c r="D65" s="2">
        <v>1</v>
      </c>
    </row>
    <row r="66" spans="1:11" hidden="1" x14ac:dyDescent="0.3">
      <c r="B66">
        <v>55764.65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269.11999999999534</v>
      </c>
      <c r="D67" s="2">
        <v>1</v>
      </c>
    </row>
    <row r="68" spans="1:11" hidden="1" x14ac:dyDescent="0.3">
      <c r="B68">
        <v>56033.77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23165.599999999999</v>
      </c>
      <c r="D69" s="2">
        <v>1</v>
      </c>
    </row>
    <row r="70" spans="1:11" hidden="1" x14ac:dyDescent="0.3">
      <c r="B70">
        <v>79199.37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308.29000000000815</v>
      </c>
      <c r="D71" s="2">
        <v>1</v>
      </c>
    </row>
    <row r="72" spans="1:11" hidden="1" x14ac:dyDescent="0.3">
      <c r="B72">
        <v>79507.66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0</v>
      </c>
      <c r="C73">
        <f t="shared" si="1"/>
        <v>289.31999999999243</v>
      </c>
      <c r="D73" s="2">
        <v>1</v>
      </c>
    </row>
    <row r="74" spans="1:11" hidden="1" x14ac:dyDescent="0.3">
      <c r="B74">
        <v>79796.98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1039.5200000000041</v>
      </c>
      <c r="D75" s="2">
        <v>1</v>
      </c>
    </row>
    <row r="76" spans="1:11" hidden="1" x14ac:dyDescent="0.3">
      <c r="B76">
        <v>80836.5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2</v>
      </c>
      <c r="C77">
        <f t="shared" si="1"/>
        <v>1859.1999999999971</v>
      </c>
      <c r="D77" s="2">
        <v>1</v>
      </c>
    </row>
    <row r="78" spans="1:11" hidden="1" x14ac:dyDescent="0.3">
      <c r="B78">
        <v>82695.7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2321.2799999999988</v>
      </c>
      <c r="D79" s="2">
        <v>1</v>
      </c>
    </row>
    <row r="80" spans="1:11" hidden="1" x14ac:dyDescent="0.3">
      <c r="B80">
        <v>85016.98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2</v>
      </c>
      <c r="C81">
        <f t="shared" si="1"/>
        <v>2091.6800000000076</v>
      </c>
      <c r="D81" s="2">
        <v>1</v>
      </c>
    </row>
    <row r="82" spans="1:11" hidden="1" x14ac:dyDescent="0.3">
      <c r="B82">
        <v>87108.66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719.67999999999302</v>
      </c>
      <c r="D83" s="2">
        <v>1</v>
      </c>
    </row>
    <row r="84" spans="1:11" hidden="1" x14ac:dyDescent="0.3">
      <c r="B84">
        <v>87828.34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2</v>
      </c>
      <c r="C85">
        <f t="shared" si="1"/>
        <v>4466.5599999999977</v>
      </c>
      <c r="D85" s="2">
        <v>1</v>
      </c>
    </row>
    <row r="86" spans="1:11" hidden="1" x14ac:dyDescent="0.3">
      <c r="B86">
        <v>92294.9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443.84000000001106</v>
      </c>
      <c r="D87" s="2">
        <v>1</v>
      </c>
    </row>
    <row r="88" spans="1:11" hidden="1" x14ac:dyDescent="0.3">
      <c r="B88">
        <v>92738.74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2</v>
      </c>
      <c r="C89">
        <f t="shared" si="1"/>
        <v>783.51999999998952</v>
      </c>
      <c r="D89" s="2">
        <v>1</v>
      </c>
    </row>
    <row r="90" spans="1:11" hidden="1" x14ac:dyDescent="0.3">
      <c r="B90">
        <v>93522.26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33.600000000005821</v>
      </c>
      <c r="D91" s="2">
        <v>1</v>
      </c>
    </row>
    <row r="92" spans="1:11" hidden="1" x14ac:dyDescent="0.3">
      <c r="B92">
        <v>93555.86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0</v>
      </c>
      <c r="C93">
        <f t="shared" si="1"/>
        <v>1141.2799999999988</v>
      </c>
      <c r="D93" s="2">
        <v>1</v>
      </c>
    </row>
    <row r="94" spans="1:11" hidden="1" x14ac:dyDescent="0.3">
      <c r="B94">
        <v>94697.14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3050.2400000000052</v>
      </c>
      <c r="D95" s="2">
        <v>1</v>
      </c>
    </row>
    <row r="96" spans="1:11" hidden="1" x14ac:dyDescent="0.3">
      <c r="B96">
        <v>97747.38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2</v>
      </c>
      <c r="C97">
        <f t="shared" si="1"/>
        <v>1462.179999999993</v>
      </c>
      <c r="D97" s="2">
        <v>1</v>
      </c>
    </row>
    <row r="98" spans="1:11" hidden="1" x14ac:dyDescent="0.3">
      <c r="B98">
        <v>99209.56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125.76000000000931</v>
      </c>
      <c r="D99" s="2">
        <v>1</v>
      </c>
    </row>
    <row r="100" spans="1:11" hidden="1" x14ac:dyDescent="0.3">
      <c r="B100">
        <v>99335.32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56</v>
      </c>
      <c r="C101">
        <f t="shared" si="1"/>
        <v>59.19999999999709</v>
      </c>
      <c r="D101" s="2">
        <v>1</v>
      </c>
    </row>
    <row r="102" spans="1:11" hidden="1" x14ac:dyDescent="0.3">
      <c r="B102">
        <v>99394.52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397.59999999999127</v>
      </c>
      <c r="D103" s="2">
        <v>1</v>
      </c>
    </row>
    <row r="104" spans="1:11" hidden="1" x14ac:dyDescent="0.3">
      <c r="B104">
        <v>99792.12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2</v>
      </c>
      <c r="C105">
        <f t="shared" si="1"/>
        <v>41.919999999998254</v>
      </c>
      <c r="D105" s="2">
        <v>1</v>
      </c>
    </row>
    <row r="106" spans="1:11" hidden="1" x14ac:dyDescent="0.3">
      <c r="B106">
        <v>99834.04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252.16000000000349</v>
      </c>
      <c r="D107" s="2">
        <v>1</v>
      </c>
    </row>
    <row r="108" spans="1:11" hidden="1" x14ac:dyDescent="0.3">
      <c r="B108">
        <v>100086.2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2</v>
      </c>
      <c r="C109">
        <f t="shared" si="1"/>
        <v>1352.6399999999994</v>
      </c>
      <c r="D109" s="2">
        <v>1</v>
      </c>
    </row>
    <row r="110" spans="1:11" hidden="1" x14ac:dyDescent="0.3">
      <c r="B110">
        <v>101438.84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124.9600000000064</v>
      </c>
      <c r="D111" s="2">
        <v>1</v>
      </c>
    </row>
    <row r="112" spans="1:11" hidden="1" x14ac:dyDescent="0.3">
      <c r="B112">
        <v>101563.8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2</v>
      </c>
      <c r="C113">
        <f t="shared" si="1"/>
        <v>8822.0800000000017</v>
      </c>
      <c r="D113" s="2">
        <v>1</v>
      </c>
    </row>
    <row r="114" spans="1:11" hidden="1" x14ac:dyDescent="0.3">
      <c r="B114">
        <v>110385.88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89.919999999998254</v>
      </c>
      <c r="D115" s="2">
        <v>1</v>
      </c>
    </row>
    <row r="116" spans="1:11" hidden="1" x14ac:dyDescent="0.3">
      <c r="B116">
        <v>110475.8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2</v>
      </c>
      <c r="C117">
        <f t="shared" si="1"/>
        <v>3869.1199999999953</v>
      </c>
      <c r="D117" s="2">
        <v>1</v>
      </c>
    </row>
    <row r="118" spans="1:11" hidden="1" x14ac:dyDescent="0.3">
      <c r="B118">
        <v>114344.92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48.960000000006403</v>
      </c>
      <c r="D119" s="2">
        <v>1</v>
      </c>
    </row>
    <row r="120" spans="1:11" hidden="1" x14ac:dyDescent="0.3">
      <c r="B120">
        <v>114393.88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0</v>
      </c>
      <c r="C121">
        <f t="shared" si="1"/>
        <v>155.75</v>
      </c>
      <c r="D121" s="2">
        <v>1</v>
      </c>
    </row>
    <row r="122" spans="1:11" hidden="1" x14ac:dyDescent="0.3">
      <c r="B122">
        <v>114549.63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745.11999999999534</v>
      </c>
      <c r="D123" s="2">
        <v>1</v>
      </c>
    </row>
    <row r="124" spans="1:11" hidden="1" x14ac:dyDescent="0.3">
      <c r="B124">
        <v>115294.75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2</v>
      </c>
      <c r="C125">
        <f t="shared" si="1"/>
        <v>1096.320000000007</v>
      </c>
      <c r="D125" s="2">
        <v>1</v>
      </c>
    </row>
    <row r="126" spans="1:11" hidden="1" x14ac:dyDescent="0.3">
      <c r="B126">
        <v>116391.07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1252.1599999999889</v>
      </c>
      <c r="D127" s="2">
        <v>1</v>
      </c>
    </row>
    <row r="128" spans="1:11" hidden="1" x14ac:dyDescent="0.3">
      <c r="B128">
        <v>117643.23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2</v>
      </c>
      <c r="C129">
        <f t="shared" si="1"/>
        <v>2133.9199999999983</v>
      </c>
      <c r="D129" s="2">
        <v>1</v>
      </c>
    </row>
    <row r="130" spans="1:11" hidden="1" x14ac:dyDescent="0.3">
      <c r="B130">
        <v>119777.15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233.60000000000582</v>
      </c>
      <c r="D131" s="2">
        <v>1</v>
      </c>
    </row>
    <row r="132" spans="1:11" hidden="1" x14ac:dyDescent="0.3">
      <c r="B132">
        <v>120010.75</v>
      </c>
      <c r="C132">
        <f t="shared" ref="C132:C162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2</v>
      </c>
      <c r="C133">
        <f t="shared" si="2"/>
        <v>443.83999999999651</v>
      </c>
      <c r="D133" s="2">
        <v>1</v>
      </c>
    </row>
    <row r="134" spans="1:11" hidden="1" x14ac:dyDescent="0.3">
      <c r="B134">
        <v>120454.59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53.279999999998836</v>
      </c>
      <c r="D135" s="2">
        <v>1</v>
      </c>
    </row>
    <row r="136" spans="1:11" hidden="1" x14ac:dyDescent="0.3">
      <c r="B136">
        <v>120507.87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2</v>
      </c>
      <c r="C137">
        <f t="shared" si="2"/>
        <v>34.080000000001746</v>
      </c>
      <c r="D137" s="2">
        <v>1</v>
      </c>
    </row>
    <row r="138" spans="1:11" hidden="1" x14ac:dyDescent="0.3">
      <c r="B138">
        <v>120541.95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2659.8399999999965</v>
      </c>
      <c r="D139" s="2">
        <v>1</v>
      </c>
    </row>
    <row r="140" spans="1:11" hidden="1" x14ac:dyDescent="0.3">
      <c r="B140">
        <v>123201.79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2</v>
      </c>
      <c r="C141">
        <f t="shared" si="2"/>
        <v>6423.8400000000111</v>
      </c>
      <c r="D141" s="2">
        <v>1</v>
      </c>
    </row>
    <row r="142" spans="1:11" hidden="1" x14ac:dyDescent="0.3">
      <c r="B142">
        <v>129625.63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773.75999999999476</v>
      </c>
      <c r="D143" s="2">
        <v>1</v>
      </c>
    </row>
    <row r="144" spans="1:11" hidden="1" x14ac:dyDescent="0.3">
      <c r="B144">
        <v>130399.39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2</v>
      </c>
      <c r="C145">
        <f t="shared" si="2"/>
        <v>1922.8799999999901</v>
      </c>
      <c r="D145" s="2">
        <v>1</v>
      </c>
    </row>
    <row r="146" spans="1:11" hidden="1" x14ac:dyDescent="0.3">
      <c r="B146">
        <v>132322.26999999999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153.76000000000931</v>
      </c>
      <c r="D147" s="2">
        <v>1</v>
      </c>
    </row>
    <row r="148" spans="1:11" hidden="1" x14ac:dyDescent="0.3">
      <c r="B148">
        <v>132476.03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2</v>
      </c>
      <c r="C149">
        <f t="shared" si="2"/>
        <v>2480.640000000014</v>
      </c>
      <c r="D149" s="2">
        <v>1</v>
      </c>
    </row>
    <row r="150" spans="1:11" hidden="1" x14ac:dyDescent="0.3">
      <c r="B150">
        <v>134956.67000000001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880.47999999998137</v>
      </c>
      <c r="D151" s="2">
        <v>1</v>
      </c>
    </row>
    <row r="152" spans="1:11" hidden="1" x14ac:dyDescent="0.3">
      <c r="B152">
        <v>135837.15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2</v>
      </c>
      <c r="C153">
        <f t="shared" si="2"/>
        <v>1051.2000000000116</v>
      </c>
      <c r="D153" s="2">
        <v>1</v>
      </c>
    </row>
    <row r="154" spans="1:11" hidden="1" x14ac:dyDescent="0.3">
      <c r="B154">
        <v>136888.35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1</v>
      </c>
      <c r="C155">
        <f t="shared" si="2"/>
        <v>354.55999999999767</v>
      </c>
      <c r="D155" s="2">
        <v>1</v>
      </c>
    </row>
    <row r="156" spans="1:11" hidden="1" x14ac:dyDescent="0.3">
      <c r="B156">
        <v>137242.91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2</v>
      </c>
      <c r="C157">
        <f t="shared" si="2"/>
        <v>628</v>
      </c>
      <c r="D157" s="2">
        <v>1</v>
      </c>
    </row>
    <row r="158" spans="1:11" hidden="1" x14ac:dyDescent="0.3">
      <c r="B158">
        <v>137870.91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33.600000000005821</v>
      </c>
      <c r="D159" s="2">
        <v>1</v>
      </c>
    </row>
    <row r="160" spans="1:11" hidden="1" x14ac:dyDescent="0.3">
      <c r="B160">
        <v>137904.51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2</v>
      </c>
      <c r="C161">
        <f t="shared" si="2"/>
        <v>13290.559999999998</v>
      </c>
      <c r="D161" s="2">
        <v>1</v>
      </c>
    </row>
    <row r="162" spans="1:11" hidden="1" x14ac:dyDescent="0.3">
      <c r="B162">
        <v>151195.07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6" spans="1:11" x14ac:dyDescent="0.3">
      <c r="A166" t="s">
        <v>1</v>
      </c>
      <c r="C166">
        <v>764</v>
      </c>
      <c r="D166">
        <f>COUNT(C166:C204)</f>
        <v>39</v>
      </c>
      <c r="E166">
        <f>AVERAGE(C166:C204)</f>
        <v>733.65282051282077</v>
      </c>
      <c r="F166">
        <f>STDEV(C166:C204)</f>
        <v>1214.0864765999524</v>
      </c>
      <c r="G166">
        <f>F166/SQRT(D166)</f>
        <v>194.4094260576735</v>
      </c>
    </row>
    <row r="167" spans="1:11" x14ac:dyDescent="0.3">
      <c r="A167" t="s">
        <v>1</v>
      </c>
      <c r="C167">
        <v>39.840000000000146</v>
      </c>
    </row>
    <row r="168" spans="1:11" x14ac:dyDescent="0.3">
      <c r="A168" t="s">
        <v>1</v>
      </c>
      <c r="C168">
        <v>280.31999999999971</v>
      </c>
    </row>
    <row r="169" spans="1:11" x14ac:dyDescent="0.3">
      <c r="A169" t="s">
        <v>1</v>
      </c>
      <c r="C169">
        <v>211.36000000000058</v>
      </c>
    </row>
    <row r="170" spans="1:11" x14ac:dyDescent="0.3">
      <c r="A170" t="s">
        <v>1</v>
      </c>
      <c r="C170">
        <v>6552.1600000000035</v>
      </c>
    </row>
    <row r="171" spans="1:11" x14ac:dyDescent="0.3">
      <c r="A171" t="s">
        <v>1</v>
      </c>
      <c r="C171">
        <v>228.95999999999913</v>
      </c>
    </row>
    <row r="172" spans="1:11" x14ac:dyDescent="0.3">
      <c r="A172" t="s">
        <v>1</v>
      </c>
      <c r="C172">
        <v>2163.6499999999942</v>
      </c>
    </row>
    <row r="173" spans="1:11" x14ac:dyDescent="0.3">
      <c r="A173" t="s">
        <v>1</v>
      </c>
      <c r="C173">
        <v>108</v>
      </c>
    </row>
    <row r="174" spans="1:11" x14ac:dyDescent="0.3">
      <c r="A174" t="s">
        <v>1</v>
      </c>
      <c r="C174">
        <v>480.37000000000262</v>
      </c>
    </row>
    <row r="175" spans="1:11" x14ac:dyDescent="0.3">
      <c r="A175" t="s">
        <v>1</v>
      </c>
      <c r="C175">
        <v>108</v>
      </c>
    </row>
    <row r="176" spans="1:11" x14ac:dyDescent="0.3">
      <c r="A176" t="s">
        <v>1</v>
      </c>
      <c r="C176">
        <v>63.519999999996799</v>
      </c>
    </row>
    <row r="177" spans="1:3" x14ac:dyDescent="0.3">
      <c r="A177" t="s">
        <v>1</v>
      </c>
      <c r="C177">
        <v>132.63999999999942</v>
      </c>
    </row>
    <row r="178" spans="1:3" x14ac:dyDescent="0.3">
      <c r="A178" t="s">
        <v>1</v>
      </c>
      <c r="C178">
        <v>331.36000000000058</v>
      </c>
    </row>
    <row r="179" spans="1:3" x14ac:dyDescent="0.3">
      <c r="A179" t="s">
        <v>1</v>
      </c>
      <c r="C179">
        <v>737.12000000000262</v>
      </c>
    </row>
    <row r="180" spans="1:3" x14ac:dyDescent="0.3">
      <c r="A180" t="s">
        <v>1</v>
      </c>
      <c r="C180">
        <v>46.069999999999709</v>
      </c>
    </row>
    <row r="181" spans="1:3" x14ac:dyDescent="0.3">
      <c r="A181" t="s">
        <v>1</v>
      </c>
      <c r="C181">
        <v>269.11999999999534</v>
      </c>
    </row>
    <row r="182" spans="1:3" x14ac:dyDescent="0.3">
      <c r="A182" t="s">
        <v>1</v>
      </c>
      <c r="C182">
        <v>308.29000000000815</v>
      </c>
    </row>
    <row r="183" spans="1:3" x14ac:dyDescent="0.3">
      <c r="A183" t="s">
        <v>1</v>
      </c>
      <c r="C183">
        <v>1039.5200000000041</v>
      </c>
    </row>
    <row r="184" spans="1:3" x14ac:dyDescent="0.3">
      <c r="A184" t="s">
        <v>1</v>
      </c>
      <c r="C184">
        <v>2321.2799999999988</v>
      </c>
    </row>
    <row r="185" spans="1:3" x14ac:dyDescent="0.3">
      <c r="A185" t="s">
        <v>1</v>
      </c>
      <c r="C185">
        <v>719.67999999999302</v>
      </c>
    </row>
    <row r="186" spans="1:3" x14ac:dyDescent="0.3">
      <c r="A186" t="s">
        <v>1</v>
      </c>
      <c r="C186">
        <v>443.84000000001106</v>
      </c>
    </row>
    <row r="187" spans="1:3" x14ac:dyDescent="0.3">
      <c r="A187" t="s">
        <v>1</v>
      </c>
      <c r="C187">
        <v>33.600000000005821</v>
      </c>
    </row>
    <row r="188" spans="1:3" x14ac:dyDescent="0.3">
      <c r="A188" t="s">
        <v>1</v>
      </c>
      <c r="C188">
        <v>3050.2400000000052</v>
      </c>
    </row>
    <row r="189" spans="1:3" x14ac:dyDescent="0.3">
      <c r="A189" t="s">
        <v>1</v>
      </c>
      <c r="C189">
        <v>125.76000000000931</v>
      </c>
    </row>
    <row r="190" spans="1:3" x14ac:dyDescent="0.3">
      <c r="A190" t="s">
        <v>1</v>
      </c>
      <c r="C190">
        <v>397.59999999999127</v>
      </c>
    </row>
    <row r="191" spans="1:3" x14ac:dyDescent="0.3">
      <c r="A191" t="s">
        <v>1</v>
      </c>
      <c r="C191">
        <v>252.16000000000349</v>
      </c>
    </row>
    <row r="192" spans="1:3" x14ac:dyDescent="0.3">
      <c r="A192" t="s">
        <v>1</v>
      </c>
      <c r="C192">
        <v>124.9600000000064</v>
      </c>
    </row>
    <row r="193" spans="1:7" x14ac:dyDescent="0.3">
      <c r="A193" t="s">
        <v>1</v>
      </c>
      <c r="C193">
        <v>89.919999999998254</v>
      </c>
    </row>
    <row r="194" spans="1:7" x14ac:dyDescent="0.3">
      <c r="A194" t="s">
        <v>1</v>
      </c>
      <c r="C194">
        <v>48.960000000006403</v>
      </c>
    </row>
    <row r="195" spans="1:7" x14ac:dyDescent="0.3">
      <c r="A195" t="s">
        <v>1</v>
      </c>
      <c r="C195">
        <v>745.11999999999534</v>
      </c>
    </row>
    <row r="196" spans="1:7" x14ac:dyDescent="0.3">
      <c r="A196" t="s">
        <v>1</v>
      </c>
      <c r="C196">
        <v>1252.1599999999889</v>
      </c>
    </row>
    <row r="197" spans="1:7" x14ac:dyDescent="0.3">
      <c r="A197" t="s">
        <v>1</v>
      </c>
      <c r="C197">
        <v>233.60000000000582</v>
      </c>
    </row>
    <row r="198" spans="1:7" x14ac:dyDescent="0.3">
      <c r="A198" t="s">
        <v>1</v>
      </c>
      <c r="C198">
        <v>53.279999999998836</v>
      </c>
    </row>
    <row r="199" spans="1:7" x14ac:dyDescent="0.3">
      <c r="A199" t="s">
        <v>1</v>
      </c>
      <c r="C199">
        <v>2659.8399999999965</v>
      </c>
    </row>
    <row r="200" spans="1:7" x14ac:dyDescent="0.3">
      <c r="A200" t="s">
        <v>1</v>
      </c>
      <c r="C200">
        <v>773.75999999999476</v>
      </c>
    </row>
    <row r="201" spans="1:7" x14ac:dyDescent="0.3">
      <c r="A201" t="s">
        <v>1</v>
      </c>
      <c r="C201">
        <v>153.76000000000931</v>
      </c>
    </row>
    <row r="202" spans="1:7" x14ac:dyDescent="0.3">
      <c r="A202" t="s">
        <v>1</v>
      </c>
      <c r="C202">
        <v>880.47999999998137</v>
      </c>
    </row>
    <row r="203" spans="1:7" x14ac:dyDescent="0.3">
      <c r="A203" t="s">
        <v>1</v>
      </c>
      <c r="C203">
        <v>354.55999999999767</v>
      </c>
    </row>
    <row r="204" spans="1:7" x14ac:dyDescent="0.3">
      <c r="A204" t="s">
        <v>1</v>
      </c>
      <c r="C204">
        <v>33.600000000005821</v>
      </c>
    </row>
    <row r="205" spans="1:7" x14ac:dyDescent="0.3">
      <c r="A205" t="s">
        <v>3</v>
      </c>
      <c r="C205">
        <v>29.279999999998836</v>
      </c>
      <c r="D205">
        <f>COUNT(C205:C205)</f>
        <v>1</v>
      </c>
      <c r="E205">
        <f>AVERAGE(C205:C205)</f>
        <v>29.279999999998836</v>
      </c>
      <c r="F205">
        <v>0</v>
      </c>
      <c r="G205">
        <f>F205/SQRT(D205)</f>
        <v>0</v>
      </c>
    </row>
    <row r="206" spans="1:7" x14ac:dyDescent="0.3">
      <c r="A206" t="s">
        <v>4</v>
      </c>
      <c r="C206">
        <v>17.759999999994761</v>
      </c>
      <c r="D206">
        <f>COUNT(C206:C206)</f>
        <v>1</v>
      </c>
      <c r="E206">
        <f>AVERAGE(C206:C206)</f>
        <v>17.759999999994761</v>
      </c>
      <c r="F206">
        <v>0</v>
      </c>
      <c r="G206">
        <f>F206/SQRT(D206)</f>
        <v>0</v>
      </c>
    </row>
    <row r="207" spans="1:7" x14ac:dyDescent="0.3">
      <c r="A207" t="s">
        <v>5</v>
      </c>
      <c r="C207">
        <v>371.04000000000087</v>
      </c>
      <c r="D207">
        <f>COUNT(C207:C207)</f>
        <v>1</v>
      </c>
      <c r="E207">
        <f>AVERAGE(C207:C207)</f>
        <v>371.04000000000087</v>
      </c>
      <c r="F207">
        <v>0</v>
      </c>
      <c r="G207">
        <f>F207/SQRT(D207)</f>
        <v>0</v>
      </c>
    </row>
    <row r="208" spans="1:7" x14ac:dyDescent="0.3">
      <c r="A208" t="s">
        <v>2</v>
      </c>
      <c r="C208">
        <v>29789.920000000002</v>
      </c>
      <c r="D208">
        <f>COUNT(C208:C235)</f>
        <v>28</v>
      </c>
      <c r="E208">
        <f>AVERAGE(C208:C235)</f>
        <v>3281.2778571428571</v>
      </c>
      <c r="F208">
        <f>STDEV(C208:C235)</f>
        <v>5957.7173208694494</v>
      </c>
      <c r="G208">
        <f>F208/SQRT(D208)</f>
        <v>1125.9027437601833</v>
      </c>
    </row>
    <row r="209" spans="1:3" x14ac:dyDescent="0.3">
      <c r="A209" t="s">
        <v>2</v>
      </c>
      <c r="C209">
        <v>745.59999999999854</v>
      </c>
    </row>
    <row r="210" spans="1:3" x14ac:dyDescent="0.3">
      <c r="A210" t="s">
        <v>2</v>
      </c>
      <c r="C210">
        <v>899.68000000000029</v>
      </c>
    </row>
    <row r="211" spans="1:3" x14ac:dyDescent="0.3">
      <c r="A211" t="s">
        <v>2</v>
      </c>
      <c r="C211">
        <v>1014.7200000000012</v>
      </c>
    </row>
    <row r="212" spans="1:3" x14ac:dyDescent="0.3">
      <c r="A212" t="s">
        <v>2</v>
      </c>
      <c r="C212">
        <v>773.43999999999505</v>
      </c>
    </row>
    <row r="213" spans="1:3" x14ac:dyDescent="0.3">
      <c r="A213" t="s">
        <v>2</v>
      </c>
      <c r="C213">
        <v>129.76000000000204</v>
      </c>
    </row>
    <row r="214" spans="1:3" x14ac:dyDescent="0.3">
      <c r="A214" t="s">
        <v>2</v>
      </c>
      <c r="C214">
        <v>2363.0400000000009</v>
      </c>
    </row>
    <row r="215" spans="1:3" x14ac:dyDescent="0.3">
      <c r="A215" t="s">
        <v>2</v>
      </c>
      <c r="C215">
        <v>1846.239999999998</v>
      </c>
    </row>
    <row r="216" spans="1:3" x14ac:dyDescent="0.3">
      <c r="A216" t="s">
        <v>2</v>
      </c>
      <c r="C216">
        <v>1859.1999999999971</v>
      </c>
    </row>
    <row r="217" spans="1:3" x14ac:dyDescent="0.3">
      <c r="A217" t="s">
        <v>2</v>
      </c>
      <c r="C217">
        <v>2091.6800000000076</v>
      </c>
    </row>
    <row r="218" spans="1:3" x14ac:dyDescent="0.3">
      <c r="A218" t="s">
        <v>2</v>
      </c>
      <c r="C218">
        <v>4466.5599999999977</v>
      </c>
    </row>
    <row r="219" spans="1:3" x14ac:dyDescent="0.3">
      <c r="A219" t="s">
        <v>2</v>
      </c>
      <c r="C219">
        <v>783.51999999998952</v>
      </c>
    </row>
    <row r="220" spans="1:3" x14ac:dyDescent="0.3">
      <c r="A220" t="s">
        <v>2</v>
      </c>
      <c r="C220">
        <v>1462.179999999993</v>
      </c>
    </row>
    <row r="221" spans="1:3" x14ac:dyDescent="0.3">
      <c r="A221" t="s">
        <v>2</v>
      </c>
      <c r="C221">
        <v>41.919999999998254</v>
      </c>
    </row>
    <row r="222" spans="1:3" x14ac:dyDescent="0.3">
      <c r="A222" t="s">
        <v>2</v>
      </c>
      <c r="C222">
        <v>1352.6399999999994</v>
      </c>
    </row>
    <row r="223" spans="1:3" x14ac:dyDescent="0.3">
      <c r="A223" t="s">
        <v>2</v>
      </c>
      <c r="C223">
        <v>8822.0800000000017</v>
      </c>
    </row>
    <row r="224" spans="1:3" x14ac:dyDescent="0.3">
      <c r="A224" t="s">
        <v>2</v>
      </c>
      <c r="C224">
        <v>3869.1199999999953</v>
      </c>
    </row>
    <row r="225" spans="1:7" x14ac:dyDescent="0.3">
      <c r="A225" t="s">
        <v>2</v>
      </c>
      <c r="C225">
        <v>1096.320000000007</v>
      </c>
    </row>
    <row r="226" spans="1:7" x14ac:dyDescent="0.3">
      <c r="A226" t="s">
        <v>2</v>
      </c>
      <c r="C226">
        <v>2133.9199999999983</v>
      </c>
    </row>
    <row r="227" spans="1:7" x14ac:dyDescent="0.3">
      <c r="A227" t="s">
        <v>2</v>
      </c>
      <c r="C227">
        <v>443.83999999999651</v>
      </c>
    </row>
    <row r="228" spans="1:7" x14ac:dyDescent="0.3">
      <c r="A228" t="s">
        <v>2</v>
      </c>
      <c r="C228">
        <v>34.080000000001746</v>
      </c>
    </row>
    <row r="229" spans="1:7" x14ac:dyDescent="0.3">
      <c r="A229" t="s">
        <v>2</v>
      </c>
      <c r="C229">
        <v>6423.8400000000111</v>
      </c>
    </row>
    <row r="230" spans="1:7" x14ac:dyDescent="0.3">
      <c r="A230" t="s">
        <v>2</v>
      </c>
      <c r="C230">
        <v>1922.8799999999901</v>
      </c>
    </row>
    <row r="231" spans="1:7" x14ac:dyDescent="0.3">
      <c r="A231" t="s">
        <v>2</v>
      </c>
      <c r="C231">
        <v>2480.640000000014</v>
      </c>
    </row>
    <row r="232" spans="1:7" x14ac:dyDescent="0.3">
      <c r="A232" t="s">
        <v>2</v>
      </c>
      <c r="C232">
        <v>1051.2000000000116</v>
      </c>
    </row>
    <row r="233" spans="1:7" x14ac:dyDescent="0.3">
      <c r="A233" t="s">
        <v>2</v>
      </c>
      <c r="C233">
        <v>628</v>
      </c>
    </row>
    <row r="234" spans="1:7" x14ac:dyDescent="0.3">
      <c r="A234" t="s">
        <v>2</v>
      </c>
      <c r="C234">
        <v>13290.559999999998</v>
      </c>
    </row>
    <row r="235" spans="1:7" x14ac:dyDescent="0.3">
      <c r="A235" t="s">
        <v>56</v>
      </c>
      <c r="C235">
        <v>59.19999999999709</v>
      </c>
    </row>
    <row r="236" spans="1:7" x14ac:dyDescent="0.3">
      <c r="A236" t="s">
        <v>0</v>
      </c>
      <c r="C236">
        <v>205.92</v>
      </c>
      <c r="D236">
        <f>COUNT(C236:C246)</f>
        <v>11</v>
      </c>
      <c r="E236">
        <f>AVERAGE(C236:C246)</f>
        <v>2753.5227272727275</v>
      </c>
      <c r="F236">
        <f>STDEV(C236:C246)</f>
        <v>6808.8325412101176</v>
      </c>
      <c r="G236">
        <f>F236/SQRT(D236)</f>
        <v>2052.9402545050939</v>
      </c>
    </row>
    <row r="237" spans="1:7" x14ac:dyDescent="0.3">
      <c r="A237" t="s">
        <v>0</v>
      </c>
      <c r="C237">
        <v>491.04000000000087</v>
      </c>
    </row>
    <row r="238" spans="1:7" x14ac:dyDescent="0.3">
      <c r="A238" t="s">
        <v>0</v>
      </c>
      <c r="C238">
        <v>408.79999999999927</v>
      </c>
    </row>
    <row r="239" spans="1:7" x14ac:dyDescent="0.3">
      <c r="A239" t="s">
        <v>0</v>
      </c>
      <c r="C239">
        <v>1631.0399999999972</v>
      </c>
    </row>
    <row r="240" spans="1:7" x14ac:dyDescent="0.3">
      <c r="A240" t="s">
        <v>0</v>
      </c>
      <c r="C240">
        <v>127.20000000000437</v>
      </c>
    </row>
    <row r="241" spans="1:10" x14ac:dyDescent="0.3">
      <c r="A241" t="s">
        <v>0</v>
      </c>
      <c r="C241">
        <v>2396.6400000000067</v>
      </c>
    </row>
    <row r="242" spans="1:10" x14ac:dyDescent="0.3">
      <c r="A242" t="s">
        <v>0</v>
      </c>
      <c r="C242">
        <v>276.16000000000349</v>
      </c>
    </row>
    <row r="243" spans="1:10" x14ac:dyDescent="0.3">
      <c r="A243" t="s">
        <v>0</v>
      </c>
      <c r="C243">
        <v>23165.599999999999</v>
      </c>
    </row>
    <row r="244" spans="1:10" x14ac:dyDescent="0.3">
      <c r="A244" t="s">
        <v>0</v>
      </c>
      <c r="C244">
        <v>289.31999999999243</v>
      </c>
    </row>
    <row r="245" spans="1:10" x14ac:dyDescent="0.3">
      <c r="A245" t="s">
        <v>0</v>
      </c>
      <c r="C245">
        <v>1141.2799999999988</v>
      </c>
    </row>
    <row r="246" spans="1:10" x14ac:dyDescent="0.3">
      <c r="A246" t="s">
        <v>0</v>
      </c>
      <c r="C246">
        <v>155.75</v>
      </c>
    </row>
    <row r="248" spans="1:10" x14ac:dyDescent="0.3">
      <c r="J248" t="s">
        <v>8</v>
      </c>
    </row>
    <row r="249" spans="1:10" x14ac:dyDescent="0.3">
      <c r="D249" t="s">
        <v>66</v>
      </c>
      <c r="E249" t="s">
        <v>9</v>
      </c>
      <c r="F249">
        <v>39</v>
      </c>
      <c r="G249">
        <v>733.65282051282077</v>
      </c>
      <c r="H249">
        <v>1214.0864765999524</v>
      </c>
      <c r="I249">
        <v>194.4094260576735</v>
      </c>
      <c r="J249">
        <f t="shared" ref="J249:J253" si="3">F249*G249</f>
        <v>28612.46000000001</v>
      </c>
    </row>
    <row r="250" spans="1:10" x14ac:dyDescent="0.3">
      <c r="D250" t="s">
        <v>66</v>
      </c>
      <c r="E250" t="s">
        <v>10</v>
      </c>
      <c r="F250">
        <v>1</v>
      </c>
      <c r="G250">
        <v>29.279999999998836</v>
      </c>
      <c r="H250">
        <v>0</v>
      </c>
      <c r="I250">
        <v>0</v>
      </c>
      <c r="J250">
        <f t="shared" si="3"/>
        <v>29.279999999998836</v>
      </c>
    </row>
    <row r="251" spans="1:10" x14ac:dyDescent="0.3">
      <c r="D251" t="s">
        <v>66</v>
      </c>
      <c r="E251" t="s">
        <v>11</v>
      </c>
      <c r="F251">
        <v>1</v>
      </c>
      <c r="G251">
        <v>17.759999999994761</v>
      </c>
      <c r="H251">
        <v>0</v>
      </c>
      <c r="I251">
        <v>0</v>
      </c>
      <c r="J251">
        <f t="shared" si="3"/>
        <v>17.759999999994761</v>
      </c>
    </row>
    <row r="252" spans="1:10" x14ac:dyDescent="0.3">
      <c r="D252" t="s">
        <v>66</v>
      </c>
      <c r="E252" t="s">
        <v>12</v>
      </c>
      <c r="F252">
        <v>1</v>
      </c>
      <c r="G252">
        <v>371.04000000000087</v>
      </c>
      <c r="H252">
        <v>0</v>
      </c>
      <c r="I252">
        <v>0</v>
      </c>
      <c r="J252">
        <f t="shared" si="3"/>
        <v>371.04000000000087</v>
      </c>
    </row>
    <row r="253" spans="1:10" x14ac:dyDescent="0.3">
      <c r="D253" t="s">
        <v>66</v>
      </c>
      <c r="E253" t="s">
        <v>13</v>
      </c>
      <c r="F253">
        <v>28</v>
      </c>
      <c r="G253">
        <v>3281.2778571428571</v>
      </c>
      <c r="H253">
        <v>5957.7173208694494</v>
      </c>
      <c r="I253">
        <v>1125.9027437601833</v>
      </c>
      <c r="J253">
        <f t="shared" si="3"/>
        <v>91875.78</v>
      </c>
    </row>
    <row r="254" spans="1:10" x14ac:dyDescent="0.3">
      <c r="D254" t="s">
        <v>66</v>
      </c>
      <c r="E254" t="s">
        <v>14</v>
      </c>
      <c r="F254">
        <v>11</v>
      </c>
      <c r="G254">
        <v>2753.5227272727275</v>
      </c>
      <c r="H254">
        <v>6808.8325412101176</v>
      </c>
      <c r="I254">
        <v>2052.9402545050939</v>
      </c>
      <c r="J254">
        <f>F254*G254</f>
        <v>30288.750000000004</v>
      </c>
    </row>
    <row r="255" spans="1:10" x14ac:dyDescent="0.3">
      <c r="J255">
        <f>SUM(J249:J254)</f>
        <v>151195.07</v>
      </c>
    </row>
  </sheetData>
  <autoFilter ref="D1:D162">
    <filterColumn colId="0">
      <filters>
        <filter val="1"/>
      </filters>
    </filterColumn>
  </autoFilter>
  <sortState ref="A166:C246">
    <sortCondition ref="A166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430"/>
  <sheetViews>
    <sheetView topLeftCell="A412" workbookViewId="0">
      <selection activeCell="D424" sqref="D424:J429"/>
    </sheetView>
  </sheetViews>
  <sheetFormatPr defaultRowHeight="14.4" x14ac:dyDescent="0.3"/>
  <cols>
    <col min="1" max="1" width="16.21875" customWidth="1"/>
    <col min="2" max="2" width="10" bestFit="1" customWidth="1"/>
    <col min="3" max="3" width="10.6640625" bestFit="1" customWidth="1"/>
    <col min="4" max="4" width="8.5546875" bestFit="1" customWidth="1"/>
    <col min="6" max="7" width="8.5546875" bestFit="1" customWidth="1"/>
    <col min="8" max="8" width="8.21875" bestFit="1" customWidth="1"/>
    <col min="9" max="9" width="8.5546875" bestFit="1" customWidth="1"/>
  </cols>
  <sheetData>
    <row r="1" spans="1:9" x14ac:dyDescent="0.3">
      <c r="A1" t="s">
        <v>57</v>
      </c>
      <c r="C1">
        <f>B2</f>
        <v>66.45</v>
      </c>
      <c r="D1" s="2">
        <v>1</v>
      </c>
    </row>
    <row r="2" spans="1:9" hidden="1" x14ac:dyDescent="0.3">
      <c r="B2">
        <v>66.45</v>
      </c>
      <c r="C2">
        <v>0</v>
      </c>
      <c r="D2" s="2">
        <v>0</v>
      </c>
      <c r="E2" s="1"/>
      <c r="F2" s="1"/>
      <c r="G2" s="1"/>
      <c r="H2" s="1"/>
      <c r="I2" s="1"/>
    </row>
    <row r="3" spans="1:9" x14ac:dyDescent="0.3">
      <c r="A3" t="s">
        <v>9</v>
      </c>
      <c r="C3">
        <f>B4-B2</f>
        <v>323.36</v>
      </c>
      <c r="D3" s="2">
        <v>1</v>
      </c>
    </row>
    <row r="4" spans="1:9" hidden="1" x14ac:dyDescent="0.3">
      <c r="B4">
        <v>389.81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</row>
    <row r="5" spans="1:9" x14ac:dyDescent="0.3">
      <c r="A5" t="s">
        <v>58</v>
      </c>
      <c r="C5">
        <f t="shared" si="0"/>
        <v>2623.84</v>
      </c>
      <c r="D5" s="2">
        <v>1</v>
      </c>
    </row>
    <row r="6" spans="1:9" hidden="1" x14ac:dyDescent="0.3">
      <c r="B6">
        <v>3013.65</v>
      </c>
      <c r="C6">
        <f t="shared" si="0"/>
        <v>0</v>
      </c>
      <c r="D6" s="2">
        <v>0</v>
      </c>
      <c r="E6" s="1"/>
      <c r="F6" s="1"/>
      <c r="G6" s="1"/>
      <c r="H6" s="1"/>
      <c r="I6" s="1"/>
    </row>
    <row r="7" spans="1:9" x14ac:dyDescent="0.3">
      <c r="A7" t="s">
        <v>9</v>
      </c>
      <c r="C7">
        <f t="shared" si="0"/>
        <v>1207.73</v>
      </c>
      <c r="D7" s="2">
        <v>1</v>
      </c>
    </row>
    <row r="8" spans="1:9" hidden="1" x14ac:dyDescent="0.3">
      <c r="B8">
        <v>4221.38</v>
      </c>
      <c r="C8">
        <f t="shared" si="0"/>
        <v>0</v>
      </c>
      <c r="D8" s="2">
        <v>0</v>
      </c>
      <c r="E8" s="1"/>
      <c r="F8" s="1"/>
      <c r="G8" s="1"/>
      <c r="H8" s="1"/>
      <c r="I8" s="1"/>
    </row>
    <row r="9" spans="1:9" x14ac:dyDescent="0.3">
      <c r="A9" t="s">
        <v>57</v>
      </c>
      <c r="C9">
        <f t="shared" si="0"/>
        <v>1859.5199999999995</v>
      </c>
      <c r="D9" s="2">
        <v>1</v>
      </c>
    </row>
    <row r="10" spans="1:9" hidden="1" x14ac:dyDescent="0.3">
      <c r="B10">
        <v>6080.9</v>
      </c>
      <c r="C10">
        <f t="shared" si="0"/>
        <v>0</v>
      </c>
      <c r="D10" s="2">
        <v>0</v>
      </c>
      <c r="E10" s="1"/>
      <c r="F10" s="1"/>
      <c r="G10" s="1"/>
      <c r="H10" s="1"/>
      <c r="I10" s="1"/>
    </row>
    <row r="11" spans="1:9" x14ac:dyDescent="0.3">
      <c r="A11" t="s">
        <v>9</v>
      </c>
      <c r="C11">
        <f t="shared" si="0"/>
        <v>406.40000000000055</v>
      </c>
      <c r="D11" s="2">
        <v>1</v>
      </c>
    </row>
    <row r="12" spans="1:9" hidden="1" x14ac:dyDescent="0.3">
      <c r="B12">
        <v>6487.3</v>
      </c>
      <c r="C12">
        <f t="shared" si="0"/>
        <v>0</v>
      </c>
      <c r="D12" s="2">
        <v>0</v>
      </c>
      <c r="E12" s="1"/>
      <c r="F12" s="1"/>
      <c r="G12" s="1"/>
      <c r="H12" s="1"/>
      <c r="I12" s="1"/>
    </row>
    <row r="13" spans="1:9" x14ac:dyDescent="0.3">
      <c r="A13" t="s">
        <v>58</v>
      </c>
      <c r="C13">
        <f t="shared" si="0"/>
        <v>564.31999999999971</v>
      </c>
      <c r="D13" s="2">
        <v>1</v>
      </c>
    </row>
    <row r="14" spans="1:9" hidden="1" x14ac:dyDescent="0.3">
      <c r="B14">
        <v>7051.62</v>
      </c>
      <c r="C14">
        <f t="shared" si="0"/>
        <v>0</v>
      </c>
      <c r="D14" s="2">
        <v>0</v>
      </c>
      <c r="E14" s="1"/>
      <c r="F14" s="1"/>
      <c r="G14" s="1"/>
      <c r="H14" s="1"/>
      <c r="I14" s="1"/>
    </row>
    <row r="15" spans="1:9" x14ac:dyDescent="0.3">
      <c r="A15" t="s">
        <v>9</v>
      </c>
      <c r="C15">
        <f t="shared" si="0"/>
        <v>1.9200000000000728</v>
      </c>
      <c r="D15" s="2">
        <v>1</v>
      </c>
    </row>
    <row r="16" spans="1:9" hidden="1" x14ac:dyDescent="0.3">
      <c r="B16">
        <v>7053.54</v>
      </c>
      <c r="C16">
        <f t="shared" si="0"/>
        <v>0</v>
      </c>
      <c r="D16" s="2">
        <v>0</v>
      </c>
      <c r="E16" s="1"/>
      <c r="F16" s="1"/>
      <c r="G16" s="1"/>
      <c r="H16" s="1"/>
      <c r="I16" s="1"/>
    </row>
    <row r="17" spans="1:9" x14ac:dyDescent="0.3">
      <c r="A17" t="s">
        <v>57</v>
      </c>
      <c r="C17">
        <f t="shared" si="0"/>
        <v>211.19999999999982</v>
      </c>
      <c r="D17" s="2">
        <v>1</v>
      </c>
    </row>
    <row r="18" spans="1:9" hidden="1" x14ac:dyDescent="0.3">
      <c r="B18">
        <v>7264.74</v>
      </c>
      <c r="C18">
        <f t="shared" si="0"/>
        <v>0</v>
      </c>
      <c r="D18" s="2">
        <v>0</v>
      </c>
      <c r="E18" s="1"/>
      <c r="F18" s="1"/>
      <c r="G18" s="1"/>
      <c r="H18" s="1"/>
      <c r="I18" s="1"/>
    </row>
    <row r="19" spans="1:9" x14ac:dyDescent="0.3">
      <c r="A19" t="s">
        <v>9</v>
      </c>
      <c r="C19">
        <f t="shared" si="0"/>
        <v>464.15999999999985</v>
      </c>
      <c r="D19" s="2">
        <v>1</v>
      </c>
    </row>
    <row r="20" spans="1:9" hidden="1" x14ac:dyDescent="0.3">
      <c r="B20">
        <v>7728.9</v>
      </c>
      <c r="C20">
        <f t="shared" si="0"/>
        <v>0</v>
      </c>
      <c r="D20" s="2">
        <v>0</v>
      </c>
      <c r="E20" s="1"/>
      <c r="F20" s="1"/>
      <c r="G20" s="1"/>
      <c r="H20" s="1"/>
      <c r="I20" s="1"/>
    </row>
    <row r="21" spans="1:9" x14ac:dyDescent="0.3">
      <c r="A21" t="s">
        <v>58</v>
      </c>
      <c r="C21">
        <f t="shared" si="0"/>
        <v>1570.7200000000012</v>
      </c>
      <c r="D21" s="2">
        <v>1</v>
      </c>
    </row>
    <row r="22" spans="1:9" hidden="1" x14ac:dyDescent="0.3">
      <c r="B22">
        <v>9299.6200000000008</v>
      </c>
      <c r="C22">
        <f t="shared" si="0"/>
        <v>0</v>
      </c>
      <c r="D22" s="2">
        <v>0</v>
      </c>
      <c r="E22" s="1"/>
      <c r="F22" s="1"/>
      <c r="G22" s="1"/>
      <c r="H22" s="1"/>
      <c r="I22" s="1"/>
    </row>
    <row r="23" spans="1:9" x14ac:dyDescent="0.3">
      <c r="A23" t="s">
        <v>9</v>
      </c>
      <c r="C23">
        <f t="shared" si="0"/>
        <v>55.889999999999418</v>
      </c>
      <c r="D23" s="2">
        <v>1</v>
      </c>
    </row>
    <row r="24" spans="1:9" hidden="1" x14ac:dyDescent="0.3">
      <c r="B24">
        <v>9355.51</v>
      </c>
      <c r="C24">
        <f t="shared" si="0"/>
        <v>0</v>
      </c>
      <c r="D24" s="2">
        <v>0</v>
      </c>
      <c r="E24" s="1"/>
      <c r="F24" s="1"/>
      <c r="G24" s="1"/>
      <c r="H24" s="1"/>
      <c r="I24" s="1"/>
    </row>
    <row r="25" spans="1:9" x14ac:dyDescent="0.3">
      <c r="A25" t="s">
        <v>57</v>
      </c>
      <c r="C25">
        <f t="shared" si="0"/>
        <v>166.07999999999993</v>
      </c>
      <c r="D25" s="2">
        <v>1</v>
      </c>
    </row>
    <row r="26" spans="1:9" hidden="1" x14ac:dyDescent="0.3">
      <c r="B26">
        <v>9521.59</v>
      </c>
      <c r="C26">
        <f t="shared" si="0"/>
        <v>0</v>
      </c>
      <c r="D26" s="2">
        <v>0</v>
      </c>
      <c r="E26" s="1"/>
      <c r="F26" s="1"/>
      <c r="G26" s="1"/>
      <c r="H26" s="1"/>
      <c r="I26" s="1"/>
    </row>
    <row r="27" spans="1:9" x14ac:dyDescent="0.3">
      <c r="A27" t="s">
        <v>9</v>
      </c>
      <c r="C27">
        <f t="shared" si="0"/>
        <v>477.28000000000065</v>
      </c>
      <c r="D27" s="2">
        <v>1</v>
      </c>
    </row>
    <row r="28" spans="1:9" hidden="1" x14ac:dyDescent="0.3">
      <c r="B28">
        <v>9998.8700000000008</v>
      </c>
      <c r="C28">
        <f t="shared" si="0"/>
        <v>0</v>
      </c>
      <c r="D28" s="2">
        <v>0</v>
      </c>
      <c r="E28" s="1"/>
      <c r="F28" s="1"/>
      <c r="G28" s="1"/>
      <c r="H28" s="1"/>
      <c r="I28" s="1"/>
    </row>
    <row r="29" spans="1:9" x14ac:dyDescent="0.3">
      <c r="A29" t="s">
        <v>57</v>
      </c>
      <c r="C29">
        <f t="shared" si="0"/>
        <v>737.59999999999854</v>
      </c>
      <c r="D29" s="2">
        <v>1</v>
      </c>
    </row>
    <row r="30" spans="1:9" hidden="1" x14ac:dyDescent="0.3">
      <c r="B30">
        <v>10736.47</v>
      </c>
      <c r="C30">
        <f t="shared" si="0"/>
        <v>0</v>
      </c>
      <c r="D30" s="2">
        <v>0</v>
      </c>
      <c r="E30" s="1"/>
      <c r="F30" s="1"/>
      <c r="G30" s="1"/>
      <c r="H30" s="1"/>
      <c r="I30" s="1"/>
    </row>
    <row r="31" spans="1:9" x14ac:dyDescent="0.3">
      <c r="A31" t="s">
        <v>9</v>
      </c>
      <c r="C31">
        <f t="shared" si="0"/>
        <v>345.92000000000007</v>
      </c>
      <c r="D31" s="2">
        <v>1</v>
      </c>
    </row>
    <row r="32" spans="1:9" hidden="1" x14ac:dyDescent="0.3">
      <c r="B32">
        <v>11082.39</v>
      </c>
      <c r="C32">
        <f t="shared" si="0"/>
        <v>0</v>
      </c>
      <c r="D32" s="2">
        <v>0</v>
      </c>
      <c r="E32" s="1"/>
      <c r="F32" s="1"/>
      <c r="G32" s="1"/>
      <c r="H32" s="1"/>
      <c r="I32" s="1"/>
    </row>
    <row r="33" spans="1:9" x14ac:dyDescent="0.3">
      <c r="A33" t="s">
        <v>58</v>
      </c>
      <c r="C33">
        <f t="shared" si="0"/>
        <v>3409.4400000000005</v>
      </c>
      <c r="D33" s="2">
        <v>1</v>
      </c>
    </row>
    <row r="34" spans="1:9" hidden="1" x14ac:dyDescent="0.3">
      <c r="B34">
        <v>14491.83</v>
      </c>
      <c r="C34">
        <f t="shared" si="0"/>
        <v>0</v>
      </c>
      <c r="D34" s="2">
        <v>0</v>
      </c>
      <c r="E34" s="1"/>
      <c r="F34" s="1"/>
      <c r="G34" s="1"/>
      <c r="H34" s="1"/>
      <c r="I34" s="1"/>
    </row>
    <row r="35" spans="1:9" x14ac:dyDescent="0.3">
      <c r="A35" t="s">
        <v>9</v>
      </c>
      <c r="C35">
        <f t="shared" si="0"/>
        <v>101.60000000000036</v>
      </c>
      <c r="D35" s="2">
        <v>1</v>
      </c>
    </row>
    <row r="36" spans="1:9" hidden="1" x14ac:dyDescent="0.3">
      <c r="B36">
        <v>14593.43</v>
      </c>
      <c r="C36">
        <f t="shared" si="0"/>
        <v>0</v>
      </c>
      <c r="D36" s="2">
        <v>0</v>
      </c>
      <c r="E36" s="1"/>
      <c r="F36" s="1"/>
      <c r="G36" s="1"/>
      <c r="H36" s="1"/>
      <c r="I36" s="1"/>
    </row>
    <row r="37" spans="1:9" x14ac:dyDescent="0.3">
      <c r="A37" t="s">
        <v>58</v>
      </c>
      <c r="C37">
        <f t="shared" si="0"/>
        <v>729.76000000000022</v>
      </c>
      <c r="D37" s="2">
        <v>1</v>
      </c>
    </row>
    <row r="38" spans="1:9" hidden="1" x14ac:dyDescent="0.3">
      <c r="B38">
        <v>15323.19</v>
      </c>
      <c r="C38">
        <f t="shared" si="0"/>
        <v>0</v>
      </c>
      <c r="D38" s="2">
        <v>0</v>
      </c>
      <c r="E38" s="1"/>
      <c r="F38" s="1"/>
      <c r="G38" s="1"/>
      <c r="H38" s="1"/>
      <c r="I38" s="1"/>
    </row>
    <row r="39" spans="1:9" x14ac:dyDescent="0.3">
      <c r="A39" t="s">
        <v>9</v>
      </c>
      <c r="C39">
        <f t="shared" si="0"/>
        <v>99.680000000000291</v>
      </c>
      <c r="D39" s="2">
        <v>1</v>
      </c>
    </row>
    <row r="40" spans="1:9" hidden="1" x14ac:dyDescent="0.3">
      <c r="B40">
        <v>15422.87</v>
      </c>
      <c r="C40">
        <f t="shared" si="0"/>
        <v>0</v>
      </c>
      <c r="D40" s="2">
        <v>0</v>
      </c>
      <c r="E40" s="1"/>
      <c r="F40" s="1"/>
      <c r="G40" s="1"/>
      <c r="H40" s="1"/>
      <c r="I40" s="1"/>
    </row>
    <row r="41" spans="1:9" x14ac:dyDescent="0.3">
      <c r="A41" t="s">
        <v>58</v>
      </c>
      <c r="C41">
        <f t="shared" si="0"/>
        <v>159.19999999999891</v>
      </c>
      <c r="D41" s="2">
        <v>1</v>
      </c>
    </row>
    <row r="42" spans="1:9" hidden="1" x14ac:dyDescent="0.3">
      <c r="B42">
        <v>15582.07</v>
      </c>
      <c r="C42">
        <f t="shared" si="0"/>
        <v>0</v>
      </c>
      <c r="D42" s="2">
        <v>0</v>
      </c>
      <c r="E42" s="1"/>
      <c r="F42" s="1"/>
      <c r="G42" s="1"/>
      <c r="H42" s="1"/>
      <c r="I42" s="1"/>
    </row>
    <row r="43" spans="1:9" x14ac:dyDescent="0.3">
      <c r="A43" t="s">
        <v>9</v>
      </c>
      <c r="C43">
        <f t="shared" si="0"/>
        <v>24</v>
      </c>
      <c r="D43" s="2">
        <v>1</v>
      </c>
    </row>
    <row r="44" spans="1:9" hidden="1" x14ac:dyDescent="0.3">
      <c r="B44">
        <v>15606.07</v>
      </c>
      <c r="C44">
        <f t="shared" si="0"/>
        <v>0</v>
      </c>
      <c r="D44" s="2">
        <v>0</v>
      </c>
      <c r="E44" s="1"/>
      <c r="F44" s="1"/>
      <c r="G44" s="1"/>
      <c r="H44" s="1"/>
      <c r="I44" s="1"/>
    </row>
    <row r="45" spans="1:9" x14ac:dyDescent="0.3">
      <c r="A45" t="s">
        <v>57</v>
      </c>
      <c r="C45">
        <f t="shared" si="0"/>
        <v>3365.3600000000006</v>
      </c>
      <c r="D45" s="2">
        <v>1</v>
      </c>
    </row>
    <row r="46" spans="1:9" hidden="1" x14ac:dyDescent="0.3">
      <c r="B46">
        <v>18971.43</v>
      </c>
      <c r="C46">
        <f t="shared" si="0"/>
        <v>0</v>
      </c>
      <c r="D46" s="2">
        <v>0</v>
      </c>
      <c r="E46" s="1"/>
      <c r="F46" s="1"/>
      <c r="G46" s="1"/>
      <c r="H46" s="1"/>
      <c r="I46" s="1"/>
    </row>
    <row r="47" spans="1:9" x14ac:dyDescent="0.3">
      <c r="A47" t="s">
        <v>9</v>
      </c>
      <c r="C47">
        <f t="shared" si="0"/>
        <v>3039.2000000000007</v>
      </c>
      <c r="D47" s="2">
        <v>1</v>
      </c>
    </row>
    <row r="48" spans="1:9" hidden="1" x14ac:dyDescent="0.3">
      <c r="B48">
        <v>22010.63</v>
      </c>
      <c r="C48">
        <f t="shared" si="0"/>
        <v>0</v>
      </c>
      <c r="D48" s="2">
        <v>0</v>
      </c>
      <c r="E48" s="1"/>
      <c r="F48" s="1"/>
      <c r="G48" s="1"/>
      <c r="H48" s="1"/>
      <c r="I48" s="1"/>
    </row>
    <row r="49" spans="1:9" x14ac:dyDescent="0.3">
      <c r="A49" t="s">
        <v>58</v>
      </c>
      <c r="C49">
        <f t="shared" si="0"/>
        <v>465.43999999999869</v>
      </c>
      <c r="D49" s="2">
        <v>1</v>
      </c>
    </row>
    <row r="50" spans="1:9" hidden="1" x14ac:dyDescent="0.3">
      <c r="B50">
        <v>22476.07</v>
      </c>
      <c r="C50">
        <f t="shared" si="0"/>
        <v>0</v>
      </c>
      <c r="D50" s="2">
        <v>0</v>
      </c>
      <c r="E50" s="1"/>
      <c r="F50" s="1"/>
      <c r="G50" s="1"/>
      <c r="H50" s="1"/>
      <c r="I50" s="1"/>
    </row>
    <row r="51" spans="1:9" x14ac:dyDescent="0.3">
      <c r="A51" t="s">
        <v>9</v>
      </c>
      <c r="C51">
        <f t="shared" si="0"/>
        <v>6.2400000000016007</v>
      </c>
      <c r="D51" s="2">
        <v>1</v>
      </c>
    </row>
    <row r="52" spans="1:9" hidden="1" x14ac:dyDescent="0.3">
      <c r="B52">
        <v>22482.31</v>
      </c>
      <c r="C52">
        <f t="shared" si="0"/>
        <v>0</v>
      </c>
      <c r="D52" s="2">
        <v>0</v>
      </c>
      <c r="E52" s="1"/>
      <c r="F52" s="1"/>
      <c r="G52" s="1"/>
      <c r="H52" s="1"/>
      <c r="I52" s="1"/>
    </row>
    <row r="53" spans="1:9" x14ac:dyDescent="0.3">
      <c r="A53" t="s">
        <v>57</v>
      </c>
      <c r="C53">
        <f t="shared" si="0"/>
        <v>1102.239999999998</v>
      </c>
      <c r="D53" s="2">
        <v>1</v>
      </c>
    </row>
    <row r="54" spans="1:9" hidden="1" x14ac:dyDescent="0.3">
      <c r="B54">
        <v>23584.55</v>
      </c>
      <c r="C54">
        <f t="shared" si="0"/>
        <v>0</v>
      </c>
      <c r="D54" s="2">
        <v>0</v>
      </c>
      <c r="E54" s="1"/>
      <c r="F54" s="1"/>
      <c r="G54" s="1"/>
      <c r="H54" s="1"/>
      <c r="I54" s="1"/>
    </row>
    <row r="55" spans="1:9" x14ac:dyDescent="0.3">
      <c r="A55" t="s">
        <v>9</v>
      </c>
      <c r="C55">
        <f t="shared" si="0"/>
        <v>276.31999999999971</v>
      </c>
      <c r="D55" s="2">
        <v>1</v>
      </c>
    </row>
    <row r="56" spans="1:9" hidden="1" x14ac:dyDescent="0.3">
      <c r="B56">
        <v>23860.87</v>
      </c>
      <c r="C56">
        <f t="shared" si="0"/>
        <v>0</v>
      </c>
      <c r="D56" s="2">
        <v>0</v>
      </c>
      <c r="E56" s="1"/>
      <c r="F56" s="1"/>
      <c r="G56" s="1"/>
      <c r="H56" s="1"/>
      <c r="I56" s="1"/>
    </row>
    <row r="57" spans="1:9" x14ac:dyDescent="0.3">
      <c r="A57" t="s">
        <v>58</v>
      </c>
      <c r="C57">
        <f t="shared" si="0"/>
        <v>1276.9600000000028</v>
      </c>
      <c r="D57" s="2">
        <v>1</v>
      </c>
    </row>
    <row r="58" spans="1:9" hidden="1" x14ac:dyDescent="0.3">
      <c r="B58">
        <v>25137.83</v>
      </c>
      <c r="C58">
        <f t="shared" si="0"/>
        <v>0</v>
      </c>
      <c r="D58" s="2">
        <v>0</v>
      </c>
      <c r="E58" s="1"/>
      <c r="F58" s="1"/>
      <c r="G58" s="1"/>
      <c r="H58" s="1"/>
      <c r="I58" s="1"/>
    </row>
    <row r="59" spans="1:9" x14ac:dyDescent="0.3">
      <c r="A59" t="s">
        <v>9</v>
      </c>
      <c r="C59">
        <f t="shared" si="0"/>
        <v>562.25</v>
      </c>
      <c r="D59" s="2">
        <v>1</v>
      </c>
    </row>
    <row r="60" spans="1:9" hidden="1" x14ac:dyDescent="0.3">
      <c r="B60">
        <v>25700.080000000002</v>
      </c>
      <c r="C60">
        <f t="shared" si="0"/>
        <v>0</v>
      </c>
      <c r="D60" s="2">
        <v>0</v>
      </c>
      <c r="E60" s="1"/>
      <c r="F60" s="1"/>
      <c r="G60" s="1"/>
      <c r="H60" s="1"/>
      <c r="I60" s="1"/>
    </row>
    <row r="61" spans="1:9" x14ac:dyDescent="0.3">
      <c r="A61" t="s">
        <v>58</v>
      </c>
      <c r="C61">
        <f t="shared" si="0"/>
        <v>151.19999999999709</v>
      </c>
      <c r="D61" s="2">
        <v>1</v>
      </c>
    </row>
    <row r="62" spans="1:9" hidden="1" x14ac:dyDescent="0.3">
      <c r="B62">
        <v>25851.279999999999</v>
      </c>
      <c r="C62">
        <f t="shared" si="0"/>
        <v>0</v>
      </c>
      <c r="D62" s="2">
        <v>0</v>
      </c>
      <c r="E62" s="1"/>
      <c r="F62" s="1"/>
      <c r="G62" s="1"/>
      <c r="H62" s="1"/>
      <c r="I62" s="1"/>
    </row>
    <row r="63" spans="1:9" x14ac:dyDescent="0.3">
      <c r="A63" t="s">
        <v>9</v>
      </c>
      <c r="C63">
        <f t="shared" si="0"/>
        <v>139.04000000000087</v>
      </c>
      <c r="D63" s="2">
        <v>1</v>
      </c>
    </row>
    <row r="64" spans="1:9" hidden="1" x14ac:dyDescent="0.3">
      <c r="B64">
        <v>25990.32</v>
      </c>
      <c r="C64">
        <f t="shared" si="0"/>
        <v>0</v>
      </c>
      <c r="D64" s="2">
        <v>0</v>
      </c>
      <c r="E64" s="1"/>
      <c r="F64" s="1"/>
      <c r="G64" s="1"/>
      <c r="H64" s="1"/>
      <c r="I64" s="1"/>
    </row>
    <row r="65" spans="1:9" x14ac:dyDescent="0.3">
      <c r="A65" t="s">
        <v>58</v>
      </c>
      <c r="C65">
        <f t="shared" si="0"/>
        <v>338.88000000000102</v>
      </c>
      <c r="D65" s="2">
        <v>1</v>
      </c>
    </row>
    <row r="66" spans="1:9" hidden="1" x14ac:dyDescent="0.3">
      <c r="B66">
        <v>26329.200000000001</v>
      </c>
      <c r="C66">
        <f t="shared" si="0"/>
        <v>0</v>
      </c>
      <c r="D66" s="2">
        <v>0</v>
      </c>
      <c r="E66" s="1"/>
      <c r="F66" s="1"/>
      <c r="G66" s="1"/>
      <c r="H66" s="1"/>
      <c r="I66" s="1"/>
    </row>
    <row r="67" spans="1:9" x14ac:dyDescent="0.3">
      <c r="A67" t="s">
        <v>9</v>
      </c>
      <c r="C67">
        <f t="shared" si="0"/>
        <v>13.919999999998254</v>
      </c>
      <c r="D67" s="2">
        <v>1</v>
      </c>
    </row>
    <row r="68" spans="1:9" hidden="1" x14ac:dyDescent="0.3">
      <c r="B68">
        <v>26343.119999999999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</row>
    <row r="69" spans="1:9" x14ac:dyDescent="0.3">
      <c r="A69" t="s">
        <v>57</v>
      </c>
      <c r="C69">
        <f t="shared" si="1"/>
        <v>4667.4500000000007</v>
      </c>
      <c r="D69" s="2">
        <v>1</v>
      </c>
    </row>
    <row r="70" spans="1:9" hidden="1" x14ac:dyDescent="0.3">
      <c r="B70">
        <v>31010.57</v>
      </c>
      <c r="C70">
        <f t="shared" si="1"/>
        <v>0</v>
      </c>
      <c r="D70" s="2">
        <v>0</v>
      </c>
      <c r="E70" s="1"/>
      <c r="F70" s="1"/>
      <c r="G70" s="1"/>
      <c r="H70" s="1"/>
      <c r="I70" s="1"/>
    </row>
    <row r="71" spans="1:9" x14ac:dyDescent="0.3">
      <c r="A71" t="s">
        <v>9</v>
      </c>
      <c r="C71">
        <f t="shared" si="1"/>
        <v>949.40000000000146</v>
      </c>
      <c r="D71" s="2">
        <v>1</v>
      </c>
    </row>
    <row r="72" spans="1:9" hidden="1" x14ac:dyDescent="0.3">
      <c r="B72">
        <v>31959.97</v>
      </c>
      <c r="C72">
        <f t="shared" si="1"/>
        <v>0</v>
      </c>
      <c r="D72" s="2">
        <v>0</v>
      </c>
      <c r="E72" s="1"/>
      <c r="F72" s="1"/>
      <c r="G72" s="1"/>
      <c r="H72" s="1"/>
      <c r="I72" s="1"/>
    </row>
    <row r="73" spans="1:9" x14ac:dyDescent="0.3">
      <c r="A73" t="s">
        <v>58</v>
      </c>
      <c r="C73">
        <f t="shared" si="1"/>
        <v>581.7599999999984</v>
      </c>
      <c r="D73" s="2">
        <v>1</v>
      </c>
    </row>
    <row r="74" spans="1:9" hidden="1" x14ac:dyDescent="0.3">
      <c r="B74">
        <v>32541.73</v>
      </c>
      <c r="C74">
        <f t="shared" si="1"/>
        <v>0</v>
      </c>
      <c r="D74" s="2">
        <v>0</v>
      </c>
      <c r="E74" s="1"/>
      <c r="F74" s="1"/>
      <c r="G74" s="1"/>
      <c r="H74" s="1"/>
      <c r="I74" s="1"/>
    </row>
    <row r="75" spans="1:9" x14ac:dyDescent="0.3">
      <c r="A75" t="s">
        <v>9</v>
      </c>
      <c r="C75">
        <f t="shared" si="1"/>
        <v>116.18999999999869</v>
      </c>
      <c r="D75" s="2">
        <v>1</v>
      </c>
    </row>
    <row r="76" spans="1:9" hidden="1" x14ac:dyDescent="0.3">
      <c r="B76">
        <v>32657.919999999998</v>
      </c>
      <c r="C76">
        <f t="shared" si="1"/>
        <v>0</v>
      </c>
      <c r="D76" s="2">
        <v>0</v>
      </c>
      <c r="E76" s="1"/>
      <c r="F76" s="1"/>
      <c r="G76" s="1"/>
      <c r="H76" s="1"/>
      <c r="I76" s="1"/>
    </row>
    <row r="77" spans="1:9" x14ac:dyDescent="0.3">
      <c r="A77" t="s">
        <v>58</v>
      </c>
      <c r="C77">
        <f t="shared" si="1"/>
        <v>241.51000000000204</v>
      </c>
      <c r="D77" s="2">
        <v>1</v>
      </c>
    </row>
    <row r="78" spans="1:9" hidden="1" x14ac:dyDescent="0.3">
      <c r="B78">
        <v>32899.43</v>
      </c>
      <c r="C78">
        <f t="shared" si="1"/>
        <v>0</v>
      </c>
      <c r="D78" s="2">
        <v>0</v>
      </c>
      <c r="E78" s="1"/>
      <c r="F78" s="1"/>
      <c r="G78" s="1"/>
      <c r="H78" s="1"/>
      <c r="I78" s="1"/>
    </row>
    <row r="79" spans="1:9" x14ac:dyDescent="0.3">
      <c r="A79" t="s">
        <v>9</v>
      </c>
      <c r="C79">
        <f t="shared" si="1"/>
        <v>108.95999999999913</v>
      </c>
      <c r="D79" s="2">
        <v>1</v>
      </c>
    </row>
    <row r="80" spans="1:9" hidden="1" x14ac:dyDescent="0.3">
      <c r="B80">
        <v>33008.39</v>
      </c>
      <c r="C80">
        <f t="shared" si="1"/>
        <v>0</v>
      </c>
      <c r="D80" s="2">
        <v>0</v>
      </c>
      <c r="E80" s="1"/>
      <c r="F80" s="1"/>
      <c r="G80" s="1"/>
      <c r="H80" s="1"/>
      <c r="I80" s="1"/>
    </row>
    <row r="81" spans="1:9" x14ac:dyDescent="0.3">
      <c r="A81" t="s">
        <v>58</v>
      </c>
      <c r="C81">
        <f t="shared" si="1"/>
        <v>405.41999999999825</v>
      </c>
      <c r="D81" s="2">
        <v>1</v>
      </c>
    </row>
    <row r="82" spans="1:9" hidden="1" x14ac:dyDescent="0.3">
      <c r="B82">
        <v>33413.81</v>
      </c>
      <c r="C82">
        <f t="shared" si="1"/>
        <v>0</v>
      </c>
      <c r="D82" s="2">
        <v>0</v>
      </c>
      <c r="E82" s="1"/>
      <c r="F82" s="1"/>
      <c r="G82" s="1"/>
      <c r="H82" s="1"/>
      <c r="I82" s="1"/>
    </row>
    <row r="83" spans="1:9" x14ac:dyDescent="0.3">
      <c r="A83" t="s">
        <v>9</v>
      </c>
      <c r="C83">
        <f t="shared" si="1"/>
        <v>233.85000000000582</v>
      </c>
      <c r="D83" s="2">
        <v>1</v>
      </c>
    </row>
    <row r="84" spans="1:9" hidden="1" x14ac:dyDescent="0.3">
      <c r="B84">
        <v>33647.660000000003</v>
      </c>
      <c r="C84">
        <f t="shared" si="1"/>
        <v>0</v>
      </c>
      <c r="D84" s="2">
        <v>0</v>
      </c>
      <c r="E84" s="1"/>
      <c r="F84" s="1"/>
      <c r="G84" s="1"/>
      <c r="H84" s="1"/>
      <c r="I84" s="1"/>
    </row>
    <row r="85" spans="1:9" x14ac:dyDescent="0.3">
      <c r="A85" t="s">
        <v>57</v>
      </c>
      <c r="C85">
        <f t="shared" si="1"/>
        <v>1267.1199999999953</v>
      </c>
      <c r="D85" s="2">
        <v>1</v>
      </c>
    </row>
    <row r="86" spans="1:9" hidden="1" x14ac:dyDescent="0.3">
      <c r="B86">
        <v>34914.78</v>
      </c>
      <c r="C86">
        <f t="shared" si="1"/>
        <v>0</v>
      </c>
      <c r="D86" s="2">
        <v>0</v>
      </c>
      <c r="E86" s="1"/>
      <c r="F86" s="1"/>
      <c r="G86" s="1"/>
      <c r="H86" s="1"/>
      <c r="I86" s="1"/>
    </row>
    <row r="87" spans="1:9" x14ac:dyDescent="0.3">
      <c r="A87" t="s">
        <v>9</v>
      </c>
      <c r="C87">
        <f t="shared" si="1"/>
        <v>471.77999999999884</v>
      </c>
      <c r="D87" s="2">
        <v>1</v>
      </c>
    </row>
    <row r="88" spans="1:9" hidden="1" x14ac:dyDescent="0.3">
      <c r="B88">
        <v>35386.559999999998</v>
      </c>
      <c r="C88">
        <f t="shared" si="1"/>
        <v>0</v>
      </c>
      <c r="D88" s="2">
        <v>0</v>
      </c>
      <c r="E88" s="1"/>
      <c r="F88" s="1"/>
      <c r="G88" s="1"/>
      <c r="H88" s="1"/>
      <c r="I88" s="1"/>
    </row>
    <row r="89" spans="1:9" x14ac:dyDescent="0.3">
      <c r="A89" t="s">
        <v>58</v>
      </c>
      <c r="C89">
        <f t="shared" si="1"/>
        <v>1527.6800000000003</v>
      </c>
      <c r="D89" s="2">
        <v>1</v>
      </c>
    </row>
    <row r="90" spans="1:9" hidden="1" x14ac:dyDescent="0.3">
      <c r="B90">
        <v>36914.239999999998</v>
      </c>
      <c r="C90">
        <f t="shared" si="1"/>
        <v>0</v>
      </c>
      <c r="D90" s="2">
        <v>0</v>
      </c>
      <c r="E90" s="1"/>
      <c r="F90" s="1"/>
      <c r="G90" s="1"/>
      <c r="H90" s="1"/>
      <c r="I90" s="1"/>
    </row>
    <row r="91" spans="1:9" x14ac:dyDescent="0.3">
      <c r="A91" t="s">
        <v>9</v>
      </c>
      <c r="C91">
        <f t="shared" si="1"/>
        <v>1212.3199999999997</v>
      </c>
      <c r="D91" s="2">
        <v>1</v>
      </c>
    </row>
    <row r="92" spans="1:9" hidden="1" x14ac:dyDescent="0.3">
      <c r="B92">
        <v>38126.559999999998</v>
      </c>
      <c r="C92">
        <f t="shared" si="1"/>
        <v>0</v>
      </c>
      <c r="D92" s="2">
        <v>0</v>
      </c>
      <c r="E92" s="1"/>
      <c r="F92" s="1"/>
      <c r="G92" s="1"/>
      <c r="H92" s="1"/>
      <c r="I92" s="1"/>
    </row>
    <row r="93" spans="1:9" x14ac:dyDescent="0.3">
      <c r="A93" t="s">
        <v>57</v>
      </c>
      <c r="C93">
        <f t="shared" si="1"/>
        <v>201.27999999999884</v>
      </c>
      <c r="D93" s="2">
        <v>1</v>
      </c>
    </row>
    <row r="94" spans="1:9" hidden="1" x14ac:dyDescent="0.3">
      <c r="B94">
        <v>38327.839999999997</v>
      </c>
      <c r="C94">
        <f t="shared" si="1"/>
        <v>0</v>
      </c>
      <c r="D94" s="2">
        <v>0</v>
      </c>
      <c r="E94" s="1"/>
      <c r="F94" s="1"/>
      <c r="G94" s="1"/>
      <c r="H94" s="1"/>
      <c r="I94" s="1"/>
    </row>
    <row r="95" spans="1:9" x14ac:dyDescent="0.3">
      <c r="A95" t="s">
        <v>9</v>
      </c>
      <c r="C95">
        <f t="shared" si="1"/>
        <v>1040.6400000000067</v>
      </c>
      <c r="D95" s="2">
        <v>1</v>
      </c>
    </row>
    <row r="96" spans="1:9" hidden="1" x14ac:dyDescent="0.3">
      <c r="B96">
        <v>39368.480000000003</v>
      </c>
      <c r="C96">
        <f t="shared" si="1"/>
        <v>0</v>
      </c>
      <c r="D96" s="2">
        <v>0</v>
      </c>
      <c r="E96" s="1"/>
      <c r="F96" s="1"/>
      <c r="G96" s="1"/>
      <c r="H96" s="1"/>
      <c r="I96" s="1"/>
    </row>
    <row r="97" spans="1:9" x14ac:dyDescent="0.3">
      <c r="A97" t="s">
        <v>58</v>
      </c>
      <c r="C97">
        <f t="shared" si="1"/>
        <v>178.07999999999447</v>
      </c>
      <c r="D97" s="2">
        <v>1</v>
      </c>
    </row>
    <row r="98" spans="1:9" hidden="1" x14ac:dyDescent="0.3">
      <c r="B98">
        <v>39546.559999999998</v>
      </c>
      <c r="C98">
        <f t="shared" si="1"/>
        <v>0</v>
      </c>
      <c r="D98" s="2">
        <v>0</v>
      </c>
      <c r="E98" s="1"/>
      <c r="F98" s="1"/>
      <c r="G98" s="1"/>
      <c r="H98" s="1"/>
      <c r="I98" s="1"/>
    </row>
    <row r="99" spans="1:9" x14ac:dyDescent="0.3">
      <c r="A99" t="s">
        <v>9</v>
      </c>
      <c r="C99">
        <f t="shared" si="1"/>
        <v>290.08000000000175</v>
      </c>
      <c r="D99" s="2">
        <v>1</v>
      </c>
    </row>
    <row r="100" spans="1:9" hidden="1" x14ac:dyDescent="0.3">
      <c r="B100">
        <v>39836.639999999999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</row>
    <row r="101" spans="1:9" x14ac:dyDescent="0.3">
      <c r="A101" t="s">
        <v>58</v>
      </c>
      <c r="C101">
        <f t="shared" si="1"/>
        <v>232.16000000000349</v>
      </c>
      <c r="D101" s="2">
        <v>1</v>
      </c>
    </row>
    <row r="102" spans="1:9" hidden="1" x14ac:dyDescent="0.3">
      <c r="B102">
        <v>40068.800000000003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</row>
    <row r="103" spans="1:9" x14ac:dyDescent="0.3">
      <c r="A103" t="s">
        <v>9</v>
      </c>
      <c r="C103">
        <f t="shared" si="1"/>
        <v>31.360000000000582</v>
      </c>
      <c r="D103" s="2">
        <v>1</v>
      </c>
    </row>
    <row r="104" spans="1:9" hidden="1" x14ac:dyDescent="0.3">
      <c r="B104">
        <v>40100.160000000003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</row>
    <row r="105" spans="1:9" x14ac:dyDescent="0.3">
      <c r="A105" t="s">
        <v>58</v>
      </c>
      <c r="C105">
        <f t="shared" si="1"/>
        <v>1759.1999999999971</v>
      </c>
      <c r="D105" s="2">
        <v>1</v>
      </c>
    </row>
    <row r="106" spans="1:9" hidden="1" x14ac:dyDescent="0.3">
      <c r="B106">
        <v>41859.360000000001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</row>
    <row r="107" spans="1:9" x14ac:dyDescent="0.3">
      <c r="A107" t="s">
        <v>9</v>
      </c>
      <c r="C107">
        <f t="shared" si="1"/>
        <v>860.48999999999796</v>
      </c>
      <c r="D107" s="2">
        <v>1</v>
      </c>
    </row>
    <row r="108" spans="1:9" hidden="1" x14ac:dyDescent="0.3">
      <c r="B108">
        <v>42719.85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</row>
    <row r="109" spans="1:9" x14ac:dyDescent="0.3">
      <c r="A109" t="s">
        <v>57</v>
      </c>
      <c r="C109">
        <f t="shared" si="1"/>
        <v>1054.1100000000006</v>
      </c>
      <c r="D109" s="2">
        <v>1</v>
      </c>
    </row>
    <row r="110" spans="1:9" hidden="1" x14ac:dyDescent="0.3">
      <c r="B110">
        <v>43773.96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</row>
    <row r="111" spans="1:9" x14ac:dyDescent="0.3">
      <c r="A111" t="s">
        <v>9</v>
      </c>
      <c r="C111">
        <f t="shared" si="1"/>
        <v>958.08000000000175</v>
      </c>
      <c r="D111" s="2">
        <v>1</v>
      </c>
    </row>
    <row r="112" spans="1:9" hidden="1" x14ac:dyDescent="0.3">
      <c r="B112">
        <v>44732.04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</row>
    <row r="113" spans="1:9" x14ac:dyDescent="0.3">
      <c r="A113" t="s">
        <v>58</v>
      </c>
      <c r="C113">
        <f t="shared" si="1"/>
        <v>39.360000000000582</v>
      </c>
      <c r="D113" s="2">
        <v>1</v>
      </c>
    </row>
    <row r="114" spans="1:9" hidden="1" x14ac:dyDescent="0.3">
      <c r="B114">
        <v>44771.4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</row>
    <row r="115" spans="1:9" x14ac:dyDescent="0.3">
      <c r="A115" t="s">
        <v>9</v>
      </c>
      <c r="C115">
        <f t="shared" si="1"/>
        <v>783.68000000000029</v>
      </c>
      <c r="D115" s="2">
        <v>1</v>
      </c>
    </row>
    <row r="116" spans="1:9" hidden="1" x14ac:dyDescent="0.3">
      <c r="B116">
        <v>45555.08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</row>
    <row r="117" spans="1:9" x14ac:dyDescent="0.3">
      <c r="A117" t="s">
        <v>57</v>
      </c>
      <c r="C117">
        <f t="shared" si="1"/>
        <v>167.36000000000058</v>
      </c>
      <c r="D117" s="2">
        <v>1</v>
      </c>
    </row>
    <row r="118" spans="1:9" hidden="1" x14ac:dyDescent="0.3">
      <c r="B118">
        <v>45722.44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</row>
    <row r="119" spans="1:9" x14ac:dyDescent="0.3">
      <c r="A119" t="s">
        <v>9</v>
      </c>
      <c r="C119">
        <f t="shared" si="1"/>
        <v>1025.9199999999983</v>
      </c>
      <c r="D119" s="2">
        <v>1</v>
      </c>
    </row>
    <row r="120" spans="1:9" hidden="1" x14ac:dyDescent="0.3">
      <c r="B120">
        <v>46748.36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</row>
    <row r="121" spans="1:9" x14ac:dyDescent="0.3">
      <c r="A121" t="s">
        <v>58</v>
      </c>
      <c r="C121">
        <f t="shared" si="1"/>
        <v>118.40000000000146</v>
      </c>
      <c r="D121" s="2">
        <v>1</v>
      </c>
    </row>
    <row r="122" spans="1:9" hidden="1" x14ac:dyDescent="0.3">
      <c r="B122">
        <v>46866.76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</row>
    <row r="123" spans="1:9" x14ac:dyDescent="0.3">
      <c r="A123" t="s">
        <v>9</v>
      </c>
      <c r="C123">
        <f t="shared" si="1"/>
        <v>259.83999999999651</v>
      </c>
      <c r="D123" s="2">
        <v>1</v>
      </c>
    </row>
    <row r="124" spans="1:9" hidden="1" x14ac:dyDescent="0.3">
      <c r="B124">
        <v>47126.6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</row>
    <row r="125" spans="1:9" x14ac:dyDescent="0.3">
      <c r="A125" t="s">
        <v>10</v>
      </c>
      <c r="C125">
        <f t="shared" si="1"/>
        <v>23.520000000004075</v>
      </c>
      <c r="D125" s="2">
        <v>1</v>
      </c>
    </row>
    <row r="126" spans="1:9" hidden="1" x14ac:dyDescent="0.3">
      <c r="B126">
        <v>47150.12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</row>
    <row r="127" spans="1:9" x14ac:dyDescent="0.3">
      <c r="A127" t="s">
        <v>11</v>
      </c>
      <c r="C127">
        <f t="shared" si="1"/>
        <v>30.379999999997381</v>
      </c>
      <c r="D127" s="2">
        <v>1</v>
      </c>
    </row>
    <row r="128" spans="1:9" hidden="1" x14ac:dyDescent="0.3">
      <c r="B128">
        <v>47180.5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</row>
    <row r="129" spans="1:9" x14ac:dyDescent="0.3">
      <c r="A129" t="s">
        <v>59</v>
      </c>
      <c r="C129">
        <f t="shared" si="1"/>
        <v>5081.5999999999985</v>
      </c>
      <c r="D129" s="2">
        <v>1</v>
      </c>
    </row>
    <row r="130" spans="1:9" hidden="1" x14ac:dyDescent="0.3">
      <c r="B130">
        <v>52262.1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</row>
    <row r="131" spans="1:9" x14ac:dyDescent="0.3">
      <c r="A131" t="s">
        <v>9</v>
      </c>
      <c r="C131">
        <f t="shared" si="1"/>
        <v>65.75</v>
      </c>
      <c r="D131" s="2">
        <v>1</v>
      </c>
    </row>
    <row r="132" spans="1:9" hidden="1" x14ac:dyDescent="0.3">
      <c r="B132">
        <v>52327.85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</row>
    <row r="133" spans="1:9" x14ac:dyDescent="0.3">
      <c r="A133" t="s">
        <v>57</v>
      </c>
      <c r="C133">
        <f t="shared" si="2"/>
        <v>1011.6800000000003</v>
      </c>
      <c r="D133" s="2">
        <v>1</v>
      </c>
    </row>
    <row r="134" spans="1:9" hidden="1" x14ac:dyDescent="0.3">
      <c r="B134">
        <v>53339.53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</row>
    <row r="135" spans="1:9" x14ac:dyDescent="0.3">
      <c r="A135" t="s">
        <v>9</v>
      </c>
      <c r="C135">
        <f t="shared" si="2"/>
        <v>431.84000000000378</v>
      </c>
      <c r="D135" s="2">
        <v>1</v>
      </c>
    </row>
    <row r="136" spans="1:9" hidden="1" x14ac:dyDescent="0.3">
      <c r="B136">
        <v>53771.37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</row>
    <row r="137" spans="1:9" x14ac:dyDescent="0.3">
      <c r="A137" t="s">
        <v>58</v>
      </c>
      <c r="C137">
        <f t="shared" si="2"/>
        <v>1793.1100000000006</v>
      </c>
      <c r="D137" s="2">
        <v>1</v>
      </c>
    </row>
    <row r="138" spans="1:9" hidden="1" x14ac:dyDescent="0.3">
      <c r="B138">
        <v>55564.480000000003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</row>
    <row r="139" spans="1:9" x14ac:dyDescent="0.3">
      <c r="A139" t="s">
        <v>9</v>
      </c>
      <c r="C139">
        <f t="shared" si="2"/>
        <v>1524.9599999999991</v>
      </c>
      <c r="D139" s="2">
        <v>1</v>
      </c>
    </row>
    <row r="140" spans="1:9" hidden="1" x14ac:dyDescent="0.3">
      <c r="B140">
        <v>57089.440000000002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</row>
    <row r="141" spans="1:9" x14ac:dyDescent="0.3">
      <c r="A141" t="s">
        <v>58</v>
      </c>
      <c r="C141">
        <f t="shared" si="2"/>
        <v>594.61999999999534</v>
      </c>
      <c r="D141" s="2">
        <v>1</v>
      </c>
    </row>
    <row r="142" spans="1:9" hidden="1" x14ac:dyDescent="0.3">
      <c r="B142">
        <v>57684.06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</row>
    <row r="143" spans="1:9" x14ac:dyDescent="0.3">
      <c r="A143" t="s">
        <v>9</v>
      </c>
      <c r="C143">
        <f t="shared" si="2"/>
        <v>252.31999999999971</v>
      </c>
      <c r="D143" s="2">
        <v>1</v>
      </c>
    </row>
    <row r="144" spans="1:9" hidden="1" x14ac:dyDescent="0.3">
      <c r="B144">
        <v>57936.38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</row>
    <row r="145" spans="1:9" x14ac:dyDescent="0.3">
      <c r="A145" t="s">
        <v>57</v>
      </c>
      <c r="C145">
        <f t="shared" si="2"/>
        <v>214.56000000000495</v>
      </c>
      <c r="D145" s="2">
        <v>1</v>
      </c>
    </row>
    <row r="146" spans="1:9" hidden="1" x14ac:dyDescent="0.3">
      <c r="B146">
        <v>58150.94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</row>
    <row r="147" spans="1:9" x14ac:dyDescent="0.3">
      <c r="A147" t="s">
        <v>9</v>
      </c>
      <c r="C147">
        <f t="shared" si="2"/>
        <v>1809.4399999999951</v>
      </c>
      <c r="D147" s="2">
        <v>1</v>
      </c>
    </row>
    <row r="148" spans="1:9" hidden="1" x14ac:dyDescent="0.3">
      <c r="B148">
        <v>59960.38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</row>
    <row r="149" spans="1:9" x14ac:dyDescent="0.3">
      <c r="A149" t="s">
        <v>57</v>
      </c>
      <c r="C149">
        <f t="shared" si="2"/>
        <v>1192.8000000000029</v>
      </c>
      <c r="D149" s="2">
        <v>1</v>
      </c>
    </row>
    <row r="150" spans="1:9" hidden="1" x14ac:dyDescent="0.3">
      <c r="B150">
        <v>61153.18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</row>
    <row r="151" spans="1:9" x14ac:dyDescent="0.3">
      <c r="A151" t="s">
        <v>9</v>
      </c>
      <c r="C151">
        <f t="shared" si="2"/>
        <v>1313.2799999999988</v>
      </c>
      <c r="D151" s="2">
        <v>1</v>
      </c>
    </row>
    <row r="152" spans="1:9" hidden="1" x14ac:dyDescent="0.3">
      <c r="B152">
        <v>62466.46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</row>
    <row r="153" spans="1:9" x14ac:dyDescent="0.3">
      <c r="A153" t="s">
        <v>10</v>
      </c>
      <c r="C153">
        <f t="shared" si="2"/>
        <v>29.700000000004366</v>
      </c>
      <c r="D153" s="2">
        <v>1</v>
      </c>
    </row>
    <row r="154" spans="1:9" hidden="1" x14ac:dyDescent="0.3">
      <c r="B154">
        <v>62496.160000000003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</row>
    <row r="155" spans="1:9" x14ac:dyDescent="0.3">
      <c r="A155" t="s">
        <v>11</v>
      </c>
      <c r="C155">
        <f t="shared" si="2"/>
        <v>37.919999999998254</v>
      </c>
      <c r="D155" s="2">
        <v>1</v>
      </c>
    </row>
    <row r="156" spans="1:9" hidden="1" x14ac:dyDescent="0.3">
      <c r="B156">
        <v>62534.080000000002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</row>
    <row r="157" spans="1:9" x14ac:dyDescent="0.3">
      <c r="A157" t="s">
        <v>59</v>
      </c>
      <c r="C157">
        <f t="shared" si="2"/>
        <v>3870.0800000000017</v>
      </c>
      <c r="D157" s="2">
        <v>1</v>
      </c>
    </row>
    <row r="158" spans="1:9" hidden="1" x14ac:dyDescent="0.3">
      <c r="B158">
        <v>66404.160000000003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</row>
    <row r="159" spans="1:9" x14ac:dyDescent="0.3">
      <c r="A159" t="s">
        <v>9</v>
      </c>
      <c r="C159">
        <f t="shared" si="2"/>
        <v>77.410000000003492</v>
      </c>
      <c r="D159" s="2">
        <v>1</v>
      </c>
    </row>
    <row r="160" spans="1:9" hidden="1" x14ac:dyDescent="0.3">
      <c r="B160">
        <v>66481.570000000007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</row>
    <row r="161" spans="1:9" x14ac:dyDescent="0.3">
      <c r="A161" t="s">
        <v>57</v>
      </c>
      <c r="C161">
        <f t="shared" si="2"/>
        <v>1013.5999999999913</v>
      </c>
      <c r="D161" s="2">
        <v>1</v>
      </c>
    </row>
    <row r="162" spans="1:9" hidden="1" x14ac:dyDescent="0.3">
      <c r="B162">
        <v>67495.17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</row>
    <row r="163" spans="1:9" x14ac:dyDescent="0.3">
      <c r="A163" t="s">
        <v>9</v>
      </c>
      <c r="C163">
        <f t="shared" si="2"/>
        <v>3598.3099999999977</v>
      </c>
      <c r="D163" s="2">
        <v>1</v>
      </c>
    </row>
    <row r="164" spans="1:9" hidden="1" x14ac:dyDescent="0.3">
      <c r="B164">
        <v>71093.48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</row>
    <row r="165" spans="1:9" x14ac:dyDescent="0.3">
      <c r="A165" t="s">
        <v>58</v>
      </c>
      <c r="C165">
        <f t="shared" si="2"/>
        <v>2425.7600000000093</v>
      </c>
      <c r="D165" s="2">
        <v>1</v>
      </c>
    </row>
    <row r="166" spans="1:9" hidden="1" x14ac:dyDescent="0.3">
      <c r="B166">
        <v>73519.240000000005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</row>
    <row r="167" spans="1:9" x14ac:dyDescent="0.3">
      <c r="A167" t="s">
        <v>9</v>
      </c>
      <c r="C167">
        <f t="shared" si="2"/>
        <v>1037.4399999999878</v>
      </c>
      <c r="D167" s="2">
        <v>1</v>
      </c>
    </row>
    <row r="168" spans="1:9" hidden="1" x14ac:dyDescent="0.3">
      <c r="B168">
        <v>74556.679999999993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</row>
    <row r="169" spans="1:9" x14ac:dyDescent="0.3">
      <c r="A169" t="s">
        <v>58</v>
      </c>
      <c r="C169">
        <f t="shared" si="2"/>
        <v>10.290000000008149</v>
      </c>
      <c r="D169" s="2">
        <v>1</v>
      </c>
    </row>
    <row r="170" spans="1:9" hidden="1" x14ac:dyDescent="0.3">
      <c r="B170">
        <v>74566.97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</row>
    <row r="171" spans="1:9" x14ac:dyDescent="0.3">
      <c r="A171" t="s">
        <v>9</v>
      </c>
      <c r="C171">
        <f t="shared" si="2"/>
        <v>1762.3999999999942</v>
      </c>
      <c r="D171" s="2">
        <v>1</v>
      </c>
    </row>
    <row r="172" spans="1:9" hidden="1" x14ac:dyDescent="0.3">
      <c r="B172">
        <v>76329.37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</row>
    <row r="173" spans="1:9" x14ac:dyDescent="0.3">
      <c r="A173" t="s">
        <v>10</v>
      </c>
      <c r="C173">
        <f t="shared" si="2"/>
        <v>34.330000000001746</v>
      </c>
      <c r="D173" s="2">
        <v>1</v>
      </c>
    </row>
    <row r="174" spans="1:9" hidden="1" x14ac:dyDescent="0.3">
      <c r="B174">
        <v>76363.7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</row>
    <row r="175" spans="1:9" x14ac:dyDescent="0.3">
      <c r="A175" t="s">
        <v>11</v>
      </c>
      <c r="C175">
        <f t="shared" si="2"/>
        <v>41.760000000009313</v>
      </c>
      <c r="D175" s="2">
        <v>1</v>
      </c>
    </row>
    <row r="176" spans="1:9" hidden="1" x14ac:dyDescent="0.3">
      <c r="B176">
        <v>76405.460000000006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</row>
    <row r="177" spans="1:9" x14ac:dyDescent="0.3">
      <c r="A177" t="s">
        <v>9</v>
      </c>
      <c r="C177">
        <f t="shared" si="2"/>
        <v>1086.7199999999866</v>
      </c>
      <c r="D177" s="2">
        <v>1</v>
      </c>
    </row>
    <row r="178" spans="1:9" hidden="1" x14ac:dyDescent="0.3">
      <c r="B178">
        <v>77492.179999999993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</row>
    <row r="179" spans="1:9" x14ac:dyDescent="0.3">
      <c r="A179" t="s">
        <v>10</v>
      </c>
      <c r="C179">
        <f t="shared" si="2"/>
        <v>46.080000000001746</v>
      </c>
      <c r="D179" s="2">
        <v>1</v>
      </c>
    </row>
    <row r="180" spans="1:9" hidden="1" x14ac:dyDescent="0.3">
      <c r="B180">
        <v>77538.259999999995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</row>
    <row r="181" spans="1:9" x14ac:dyDescent="0.3">
      <c r="A181" t="s">
        <v>11</v>
      </c>
      <c r="C181">
        <f t="shared" si="2"/>
        <v>37.919999999998254</v>
      </c>
      <c r="D181" s="2">
        <v>1</v>
      </c>
    </row>
    <row r="182" spans="1:9" hidden="1" x14ac:dyDescent="0.3">
      <c r="B182">
        <v>77576.179999999993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</row>
    <row r="183" spans="1:9" x14ac:dyDescent="0.3">
      <c r="A183" t="s">
        <v>59</v>
      </c>
      <c r="C183">
        <f t="shared" si="2"/>
        <v>3519.3600000000006</v>
      </c>
      <c r="D183" s="2">
        <v>1</v>
      </c>
    </row>
    <row r="184" spans="1:9" hidden="1" x14ac:dyDescent="0.3">
      <c r="B184">
        <v>81095.539999999994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</row>
    <row r="185" spans="1:9" x14ac:dyDescent="0.3">
      <c r="A185" t="s">
        <v>9</v>
      </c>
      <c r="C185">
        <f t="shared" si="2"/>
        <v>52.320000000006985</v>
      </c>
      <c r="D185" s="2">
        <v>1</v>
      </c>
    </row>
    <row r="186" spans="1:9" hidden="1" x14ac:dyDescent="0.3">
      <c r="B186">
        <v>81147.86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</row>
    <row r="187" spans="1:9" x14ac:dyDescent="0.3">
      <c r="A187" t="s">
        <v>57</v>
      </c>
      <c r="C187">
        <f t="shared" si="2"/>
        <v>663.83999999999651</v>
      </c>
      <c r="D187" s="2">
        <v>1</v>
      </c>
    </row>
    <row r="188" spans="1:9" hidden="1" x14ac:dyDescent="0.3">
      <c r="B188">
        <v>81811.7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</row>
    <row r="189" spans="1:9" x14ac:dyDescent="0.3">
      <c r="A189" t="s">
        <v>9</v>
      </c>
      <c r="C189">
        <f t="shared" si="2"/>
        <v>339.36000000000058</v>
      </c>
      <c r="D189" s="2">
        <v>1</v>
      </c>
    </row>
    <row r="190" spans="1:9" hidden="1" x14ac:dyDescent="0.3">
      <c r="B190">
        <v>82151.06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</row>
    <row r="191" spans="1:9" x14ac:dyDescent="0.3">
      <c r="A191" t="s">
        <v>57</v>
      </c>
      <c r="C191">
        <f t="shared" si="2"/>
        <v>509.91999999999825</v>
      </c>
      <c r="D191" s="2">
        <v>1</v>
      </c>
    </row>
    <row r="192" spans="1:9" hidden="1" x14ac:dyDescent="0.3">
      <c r="B192">
        <v>82660.98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</row>
    <row r="193" spans="1:9" x14ac:dyDescent="0.3">
      <c r="A193" t="s">
        <v>9</v>
      </c>
      <c r="C193">
        <f t="shared" si="2"/>
        <v>1234.7600000000093</v>
      </c>
      <c r="D193" s="2">
        <v>1</v>
      </c>
    </row>
    <row r="194" spans="1:9" hidden="1" x14ac:dyDescent="0.3">
      <c r="B194">
        <v>83895.74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</row>
    <row r="195" spans="1:9" x14ac:dyDescent="0.3">
      <c r="A195" t="s">
        <v>58</v>
      </c>
      <c r="C195">
        <f t="shared" si="2"/>
        <v>34.399999999994179</v>
      </c>
      <c r="D195" s="2">
        <v>1</v>
      </c>
    </row>
    <row r="196" spans="1:9" hidden="1" x14ac:dyDescent="0.3">
      <c r="B196">
        <v>83930.14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</row>
    <row r="197" spans="1:9" x14ac:dyDescent="0.3">
      <c r="A197" t="s">
        <v>9</v>
      </c>
      <c r="C197">
        <f t="shared" si="3"/>
        <v>104.32000000000698</v>
      </c>
      <c r="D197" s="2">
        <v>1</v>
      </c>
    </row>
    <row r="198" spans="1:9" hidden="1" x14ac:dyDescent="0.3">
      <c r="B198">
        <v>84034.46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</row>
    <row r="199" spans="1:9" x14ac:dyDescent="0.3">
      <c r="A199" t="s">
        <v>10</v>
      </c>
      <c r="C199">
        <f t="shared" si="3"/>
        <v>26.879999999990105</v>
      </c>
      <c r="D199" s="2">
        <v>1</v>
      </c>
    </row>
    <row r="200" spans="1:9" hidden="1" x14ac:dyDescent="0.3">
      <c r="B200">
        <v>84061.34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</row>
    <row r="201" spans="1:9" x14ac:dyDescent="0.3">
      <c r="A201" t="s">
        <v>11</v>
      </c>
      <c r="C201">
        <f t="shared" si="3"/>
        <v>38.400000000008731</v>
      </c>
      <c r="D201" s="2">
        <v>1</v>
      </c>
    </row>
    <row r="202" spans="1:9" hidden="1" x14ac:dyDescent="0.3">
      <c r="B202">
        <v>84099.74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</row>
    <row r="203" spans="1:9" x14ac:dyDescent="0.3">
      <c r="A203" t="s">
        <v>59</v>
      </c>
      <c r="C203">
        <f t="shared" si="3"/>
        <v>7758.8799999999901</v>
      </c>
      <c r="D203" s="2">
        <v>1</v>
      </c>
    </row>
    <row r="204" spans="1:9" hidden="1" x14ac:dyDescent="0.3">
      <c r="B204">
        <v>91858.62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</row>
    <row r="205" spans="1:9" x14ac:dyDescent="0.3">
      <c r="A205" t="s">
        <v>9</v>
      </c>
      <c r="C205">
        <f t="shared" si="3"/>
        <v>282.55999999999767</v>
      </c>
      <c r="D205" s="2">
        <v>1</v>
      </c>
    </row>
    <row r="206" spans="1:9" hidden="1" x14ac:dyDescent="0.3">
      <c r="B206">
        <v>92141.18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</row>
    <row r="207" spans="1:9" x14ac:dyDescent="0.3">
      <c r="A207" t="s">
        <v>57</v>
      </c>
      <c r="C207">
        <f t="shared" si="3"/>
        <v>823.19000000000233</v>
      </c>
      <c r="D207" s="2">
        <v>1</v>
      </c>
    </row>
    <row r="208" spans="1:9" hidden="1" x14ac:dyDescent="0.3">
      <c r="B208">
        <v>92964.37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</row>
    <row r="209" spans="1:9" x14ac:dyDescent="0.3">
      <c r="A209" t="s">
        <v>9</v>
      </c>
      <c r="C209">
        <f t="shared" si="3"/>
        <v>424.63999999999942</v>
      </c>
      <c r="D209" s="2">
        <v>1</v>
      </c>
    </row>
    <row r="210" spans="1:9" hidden="1" x14ac:dyDescent="0.3">
      <c r="B210">
        <v>93389.01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</row>
    <row r="211" spans="1:9" x14ac:dyDescent="0.3">
      <c r="A211" t="s">
        <v>58</v>
      </c>
      <c r="C211">
        <f t="shared" si="3"/>
        <v>955.34000000001106</v>
      </c>
      <c r="D211" s="2">
        <v>1</v>
      </c>
    </row>
    <row r="212" spans="1:9" hidden="1" x14ac:dyDescent="0.3">
      <c r="B212">
        <v>94344.35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</row>
    <row r="213" spans="1:9" x14ac:dyDescent="0.3">
      <c r="A213" t="s">
        <v>9</v>
      </c>
      <c r="C213">
        <f t="shared" si="3"/>
        <v>1061.5999999999913</v>
      </c>
      <c r="D213" s="2">
        <v>1</v>
      </c>
    </row>
    <row r="214" spans="1:9" hidden="1" x14ac:dyDescent="0.3">
      <c r="B214">
        <v>95405.95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</row>
    <row r="215" spans="1:9" x14ac:dyDescent="0.3">
      <c r="A215" t="s">
        <v>58</v>
      </c>
      <c r="C215">
        <f t="shared" si="3"/>
        <v>127.94999999999709</v>
      </c>
      <c r="D215" s="2">
        <v>1</v>
      </c>
    </row>
    <row r="216" spans="1:9" hidden="1" x14ac:dyDescent="0.3">
      <c r="B216">
        <v>95533.9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</row>
    <row r="217" spans="1:9" x14ac:dyDescent="0.3">
      <c r="A217" t="s">
        <v>9</v>
      </c>
      <c r="C217">
        <f t="shared" si="3"/>
        <v>309.44000000000233</v>
      </c>
      <c r="D217" s="2">
        <v>1</v>
      </c>
    </row>
    <row r="218" spans="1:9" hidden="1" x14ac:dyDescent="0.3">
      <c r="B218">
        <v>95843.34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</row>
    <row r="219" spans="1:9" x14ac:dyDescent="0.3">
      <c r="A219" t="s">
        <v>58</v>
      </c>
      <c r="C219">
        <f t="shared" si="3"/>
        <v>56.960000000006403</v>
      </c>
      <c r="D219" s="2">
        <v>1</v>
      </c>
    </row>
    <row r="220" spans="1:9" hidden="1" x14ac:dyDescent="0.3">
      <c r="B220">
        <v>95900.3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</row>
    <row r="221" spans="1:9" x14ac:dyDescent="0.3">
      <c r="A221" t="s">
        <v>9</v>
      </c>
      <c r="C221">
        <f t="shared" si="3"/>
        <v>23.520000000004075</v>
      </c>
      <c r="D221" s="2">
        <v>1</v>
      </c>
    </row>
    <row r="222" spans="1:9" hidden="1" x14ac:dyDescent="0.3">
      <c r="B222">
        <v>95923.82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</row>
    <row r="223" spans="1:9" x14ac:dyDescent="0.3">
      <c r="A223" t="s">
        <v>57</v>
      </c>
      <c r="C223">
        <f t="shared" si="3"/>
        <v>4285.3499999999913</v>
      </c>
      <c r="D223" s="2">
        <v>1</v>
      </c>
    </row>
    <row r="224" spans="1:9" hidden="1" x14ac:dyDescent="0.3">
      <c r="B224">
        <v>100209.17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</row>
    <row r="225" spans="1:9" x14ac:dyDescent="0.3">
      <c r="A225" t="s">
        <v>9</v>
      </c>
      <c r="C225">
        <f t="shared" si="3"/>
        <v>3202.4600000000064</v>
      </c>
      <c r="D225" s="2">
        <v>1</v>
      </c>
    </row>
    <row r="226" spans="1:9" hidden="1" x14ac:dyDescent="0.3">
      <c r="B226">
        <v>103411.63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</row>
    <row r="227" spans="1:9" x14ac:dyDescent="0.3">
      <c r="A227" t="s">
        <v>57</v>
      </c>
      <c r="C227">
        <f t="shared" si="3"/>
        <v>4748.4799999999959</v>
      </c>
      <c r="D227" s="2">
        <v>1</v>
      </c>
    </row>
    <row r="228" spans="1:9" hidden="1" x14ac:dyDescent="0.3">
      <c r="B228">
        <v>108160.11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</row>
    <row r="229" spans="1:9" x14ac:dyDescent="0.3">
      <c r="A229" t="s">
        <v>9</v>
      </c>
      <c r="C229">
        <f t="shared" si="3"/>
        <v>47.270000000004075</v>
      </c>
      <c r="D229" s="2">
        <v>1</v>
      </c>
    </row>
    <row r="230" spans="1:9" hidden="1" x14ac:dyDescent="0.3">
      <c r="B230">
        <v>108207.38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</row>
    <row r="231" spans="1:9" x14ac:dyDescent="0.3">
      <c r="A231" t="s">
        <v>57</v>
      </c>
      <c r="C231">
        <f t="shared" si="3"/>
        <v>2960.6399999999994</v>
      </c>
      <c r="D231" s="2">
        <v>1</v>
      </c>
    </row>
    <row r="232" spans="1:9" hidden="1" x14ac:dyDescent="0.3">
      <c r="B232">
        <v>111168.02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</row>
    <row r="233" spans="1:9" x14ac:dyDescent="0.3">
      <c r="A233" t="s">
        <v>9</v>
      </c>
      <c r="C233">
        <f t="shared" si="3"/>
        <v>553.59999999999127</v>
      </c>
      <c r="D233" s="2">
        <v>1</v>
      </c>
    </row>
    <row r="234" spans="1:9" hidden="1" x14ac:dyDescent="0.3">
      <c r="B234">
        <v>111721.62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</row>
    <row r="235" spans="1:9" x14ac:dyDescent="0.3">
      <c r="A235" t="s">
        <v>58</v>
      </c>
      <c r="C235">
        <f t="shared" si="3"/>
        <v>935.04000000000815</v>
      </c>
      <c r="D235" s="2">
        <v>1</v>
      </c>
    </row>
    <row r="236" spans="1:9" hidden="1" x14ac:dyDescent="0.3">
      <c r="B236">
        <v>112656.66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</row>
    <row r="237" spans="1:9" x14ac:dyDescent="0.3">
      <c r="A237" t="s">
        <v>9</v>
      </c>
      <c r="C237">
        <f t="shared" si="3"/>
        <v>133.16000000000349</v>
      </c>
      <c r="D237" s="2">
        <v>1</v>
      </c>
    </row>
    <row r="238" spans="1:9" hidden="1" x14ac:dyDescent="0.3">
      <c r="B238">
        <v>112789.82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</row>
    <row r="239" spans="1:9" x14ac:dyDescent="0.3">
      <c r="A239" t="s">
        <v>57</v>
      </c>
      <c r="C239">
        <f t="shared" si="3"/>
        <v>2589.7299999999959</v>
      </c>
      <c r="D239" s="2">
        <v>1</v>
      </c>
    </row>
    <row r="240" spans="1:9" hidden="1" x14ac:dyDescent="0.3">
      <c r="B240">
        <v>115379.55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</row>
    <row r="241" spans="1:9" x14ac:dyDescent="0.3">
      <c r="A241" t="s">
        <v>9</v>
      </c>
      <c r="C241">
        <f t="shared" si="3"/>
        <v>486.8799999999901</v>
      </c>
      <c r="D241" s="2">
        <v>1</v>
      </c>
    </row>
    <row r="242" spans="1:9" hidden="1" x14ac:dyDescent="0.3">
      <c r="B242">
        <v>115866.43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</row>
    <row r="243" spans="1:9" x14ac:dyDescent="0.3">
      <c r="A243" t="s">
        <v>60</v>
      </c>
      <c r="C243">
        <f t="shared" si="3"/>
        <v>5292.640000000014</v>
      </c>
      <c r="D243" s="2">
        <v>1</v>
      </c>
    </row>
    <row r="244" spans="1:9" hidden="1" x14ac:dyDescent="0.3">
      <c r="B244">
        <v>121159.07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</row>
    <row r="245" spans="1:9" x14ac:dyDescent="0.3">
      <c r="A245" t="s">
        <v>9</v>
      </c>
      <c r="C245">
        <f t="shared" si="3"/>
        <v>2364.9899999999907</v>
      </c>
      <c r="D245" s="2">
        <v>1</v>
      </c>
    </row>
    <row r="246" spans="1:9" hidden="1" x14ac:dyDescent="0.3">
      <c r="B246">
        <v>123524.06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</row>
    <row r="247" spans="1:9" x14ac:dyDescent="0.3">
      <c r="A247" t="s">
        <v>61</v>
      </c>
      <c r="C247">
        <f t="shared" si="3"/>
        <v>2930.0800000000017</v>
      </c>
      <c r="D247" s="2">
        <v>1</v>
      </c>
    </row>
    <row r="248" spans="1:9" hidden="1" x14ac:dyDescent="0.3">
      <c r="B248">
        <v>126454.14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</row>
    <row r="249" spans="1:9" x14ac:dyDescent="0.3">
      <c r="A249" t="s">
        <v>9</v>
      </c>
      <c r="C249">
        <f t="shared" si="3"/>
        <v>1398.4700000000012</v>
      </c>
      <c r="D249" s="2">
        <v>1</v>
      </c>
    </row>
    <row r="250" spans="1:9" hidden="1" x14ac:dyDescent="0.3">
      <c r="B250">
        <v>127852.61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</row>
    <row r="251" spans="1:9" x14ac:dyDescent="0.3">
      <c r="A251" t="s">
        <v>57</v>
      </c>
      <c r="C251">
        <f t="shared" si="3"/>
        <v>580.47999999999593</v>
      </c>
      <c r="D251" s="2">
        <v>1</v>
      </c>
    </row>
    <row r="252" spans="1:9" hidden="1" x14ac:dyDescent="0.3">
      <c r="B252">
        <v>128433.09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</row>
    <row r="253" spans="1:9" x14ac:dyDescent="0.3">
      <c r="A253" t="s">
        <v>9</v>
      </c>
      <c r="C253">
        <f t="shared" si="3"/>
        <v>2029.7600000000093</v>
      </c>
      <c r="D253" s="2">
        <v>1</v>
      </c>
    </row>
    <row r="254" spans="1:9" hidden="1" x14ac:dyDescent="0.3">
      <c r="B254">
        <v>130462.85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</row>
    <row r="255" spans="1:9" x14ac:dyDescent="0.3">
      <c r="A255" t="s">
        <v>57</v>
      </c>
      <c r="C255">
        <f t="shared" si="3"/>
        <v>1475.359999999986</v>
      </c>
      <c r="D255" s="2">
        <v>1</v>
      </c>
    </row>
    <row r="256" spans="1:9" hidden="1" x14ac:dyDescent="0.3">
      <c r="B256">
        <v>131938.21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</row>
    <row r="257" spans="1:9" x14ac:dyDescent="0.3">
      <c r="A257" t="s">
        <v>9</v>
      </c>
      <c r="C257">
        <f t="shared" si="3"/>
        <v>1225.4400000000023</v>
      </c>
      <c r="D257" s="2">
        <v>1</v>
      </c>
    </row>
    <row r="258" spans="1:9" hidden="1" x14ac:dyDescent="0.3">
      <c r="B258">
        <v>133163.65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</row>
    <row r="259" spans="1:9" x14ac:dyDescent="0.3">
      <c r="A259" t="s">
        <v>57</v>
      </c>
      <c r="C259">
        <f t="shared" si="3"/>
        <v>14045.760000000009</v>
      </c>
      <c r="D259" s="2">
        <v>1</v>
      </c>
    </row>
    <row r="260" spans="1:9" hidden="1" x14ac:dyDescent="0.3">
      <c r="B260">
        <v>147209.41</v>
      </c>
      <c r="C260">
        <f t="shared" ref="C260:C270" si="4">B261-B259</f>
        <v>0</v>
      </c>
      <c r="D260" s="2">
        <v>0</v>
      </c>
      <c r="E260" s="1"/>
      <c r="F260" s="1"/>
      <c r="G260" s="1"/>
      <c r="H260" s="1"/>
      <c r="I260" s="1"/>
    </row>
    <row r="261" spans="1:9" x14ac:dyDescent="0.3">
      <c r="A261" t="s">
        <v>9</v>
      </c>
      <c r="C261">
        <f t="shared" si="4"/>
        <v>387.83999999999651</v>
      </c>
      <c r="D261" s="2">
        <v>1</v>
      </c>
    </row>
    <row r="262" spans="1:9" hidden="1" x14ac:dyDescent="0.3">
      <c r="B262">
        <v>147597.25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</row>
    <row r="263" spans="1:9" x14ac:dyDescent="0.3">
      <c r="A263" t="s">
        <v>58</v>
      </c>
      <c r="C263">
        <f t="shared" si="4"/>
        <v>53.600000000005821</v>
      </c>
      <c r="D263" s="2">
        <v>1</v>
      </c>
    </row>
    <row r="264" spans="1:9" hidden="1" x14ac:dyDescent="0.3">
      <c r="B264">
        <v>147650.85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</row>
    <row r="265" spans="1:9" x14ac:dyDescent="0.3">
      <c r="A265" t="s">
        <v>9</v>
      </c>
      <c r="C265">
        <f t="shared" si="4"/>
        <v>25.600000000005821</v>
      </c>
      <c r="D265" s="2">
        <v>1</v>
      </c>
    </row>
    <row r="266" spans="1:9" hidden="1" x14ac:dyDescent="0.3">
      <c r="B266">
        <v>147676.45000000001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</row>
    <row r="267" spans="1:9" x14ac:dyDescent="0.3">
      <c r="A267" t="s">
        <v>57</v>
      </c>
      <c r="C267">
        <f t="shared" si="4"/>
        <v>2965.4400000000023</v>
      </c>
      <c r="D267" s="2">
        <v>1</v>
      </c>
    </row>
    <row r="268" spans="1:9" hidden="1" x14ac:dyDescent="0.3">
      <c r="B268">
        <v>150641.89000000001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</row>
    <row r="269" spans="1:9" x14ac:dyDescent="0.3">
      <c r="A269" t="s">
        <v>9</v>
      </c>
      <c r="C269">
        <f t="shared" si="4"/>
        <v>553.43999999997322</v>
      </c>
      <c r="D269" s="2">
        <v>1</v>
      </c>
    </row>
    <row r="270" spans="1:9" hidden="1" x14ac:dyDescent="0.3">
      <c r="B270">
        <v>151195.32999999999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</row>
    <row r="271" spans="1:9" hidden="1" x14ac:dyDescent="0.3">
      <c r="D271" s="2"/>
    </row>
    <row r="272" spans="1:9" hidden="1" x14ac:dyDescent="0.3">
      <c r="D272" s="2"/>
    </row>
    <row r="273" spans="1:7" hidden="1" x14ac:dyDescent="0.3">
      <c r="D273" s="2"/>
    </row>
    <row r="274" spans="1:7" hidden="1" x14ac:dyDescent="0.3">
      <c r="D274" s="2"/>
    </row>
    <row r="275" spans="1:7" hidden="1" x14ac:dyDescent="0.3">
      <c r="D275" s="2"/>
    </row>
    <row r="276" spans="1:7" hidden="1" x14ac:dyDescent="0.3">
      <c r="D276" s="2"/>
    </row>
    <row r="277" spans="1:7" hidden="1" x14ac:dyDescent="0.3">
      <c r="D277" s="2"/>
    </row>
    <row r="278" spans="1:7" hidden="1" x14ac:dyDescent="0.3">
      <c r="D278" s="2"/>
    </row>
    <row r="279" spans="1:7" hidden="1" x14ac:dyDescent="0.3">
      <c r="D279" s="2"/>
    </row>
    <row r="280" spans="1:7" hidden="1" x14ac:dyDescent="0.3">
      <c r="D280" s="2"/>
    </row>
    <row r="281" spans="1:7" hidden="1" x14ac:dyDescent="0.3">
      <c r="D281" s="2"/>
    </row>
    <row r="282" spans="1:7" hidden="1" x14ac:dyDescent="0.3">
      <c r="D282" s="2"/>
    </row>
    <row r="287" spans="1:7" x14ac:dyDescent="0.3">
      <c r="A287" t="s">
        <v>9</v>
      </c>
      <c r="C287">
        <v>323.36</v>
      </c>
      <c r="D287">
        <f>COUNT(C287:C349)</f>
        <v>63</v>
      </c>
      <c r="E287">
        <f>AVERAGE(C287:C349)</f>
        <v>715.69523809523764</v>
      </c>
      <c r="F287">
        <f>STDEV(C287:C349)</f>
        <v>807.30884770139687</v>
      </c>
      <c r="G287">
        <f>F287/SQRT(D287)</f>
        <v>101.71135439238165</v>
      </c>
    </row>
    <row r="288" spans="1:7" x14ac:dyDescent="0.3">
      <c r="A288" t="s">
        <v>9</v>
      </c>
      <c r="C288">
        <v>1207.73</v>
      </c>
    </row>
    <row r="289" spans="1:3" x14ac:dyDescent="0.3">
      <c r="A289" t="s">
        <v>9</v>
      </c>
      <c r="C289">
        <v>406.40000000000055</v>
      </c>
    </row>
    <row r="290" spans="1:3" x14ac:dyDescent="0.3">
      <c r="A290" t="s">
        <v>9</v>
      </c>
      <c r="C290">
        <v>1.9200000000000728</v>
      </c>
    </row>
    <row r="291" spans="1:3" x14ac:dyDescent="0.3">
      <c r="A291" t="s">
        <v>9</v>
      </c>
      <c r="C291">
        <v>464.15999999999985</v>
      </c>
    </row>
    <row r="292" spans="1:3" x14ac:dyDescent="0.3">
      <c r="A292" t="s">
        <v>9</v>
      </c>
      <c r="C292">
        <v>55.889999999999418</v>
      </c>
    </row>
    <row r="293" spans="1:3" x14ac:dyDescent="0.3">
      <c r="A293" t="s">
        <v>9</v>
      </c>
      <c r="C293">
        <v>477.28000000000065</v>
      </c>
    </row>
    <row r="294" spans="1:3" x14ac:dyDescent="0.3">
      <c r="A294" t="s">
        <v>9</v>
      </c>
      <c r="C294">
        <v>345.92000000000007</v>
      </c>
    </row>
    <row r="295" spans="1:3" x14ac:dyDescent="0.3">
      <c r="A295" t="s">
        <v>9</v>
      </c>
      <c r="C295">
        <v>101.60000000000036</v>
      </c>
    </row>
    <row r="296" spans="1:3" x14ac:dyDescent="0.3">
      <c r="A296" t="s">
        <v>9</v>
      </c>
      <c r="C296">
        <v>99.680000000000291</v>
      </c>
    </row>
    <row r="297" spans="1:3" x14ac:dyDescent="0.3">
      <c r="A297" t="s">
        <v>9</v>
      </c>
      <c r="C297">
        <v>24</v>
      </c>
    </row>
    <row r="298" spans="1:3" x14ac:dyDescent="0.3">
      <c r="A298" t="s">
        <v>9</v>
      </c>
      <c r="C298">
        <v>3039.2000000000007</v>
      </c>
    </row>
    <row r="299" spans="1:3" x14ac:dyDescent="0.3">
      <c r="A299" t="s">
        <v>9</v>
      </c>
      <c r="C299">
        <v>6.2400000000016007</v>
      </c>
    </row>
    <row r="300" spans="1:3" x14ac:dyDescent="0.3">
      <c r="A300" t="s">
        <v>9</v>
      </c>
      <c r="C300">
        <v>276.31999999999971</v>
      </c>
    </row>
    <row r="301" spans="1:3" x14ac:dyDescent="0.3">
      <c r="A301" t="s">
        <v>9</v>
      </c>
      <c r="C301">
        <v>562.25</v>
      </c>
    </row>
    <row r="302" spans="1:3" x14ac:dyDescent="0.3">
      <c r="A302" t="s">
        <v>9</v>
      </c>
      <c r="C302">
        <v>139.04000000000087</v>
      </c>
    </row>
    <row r="303" spans="1:3" x14ac:dyDescent="0.3">
      <c r="A303" t="s">
        <v>9</v>
      </c>
      <c r="C303">
        <v>13.919999999998254</v>
      </c>
    </row>
    <row r="304" spans="1:3" x14ac:dyDescent="0.3">
      <c r="A304" t="s">
        <v>9</v>
      </c>
      <c r="C304">
        <v>949.40000000000146</v>
      </c>
    </row>
    <row r="305" spans="1:3" x14ac:dyDescent="0.3">
      <c r="A305" t="s">
        <v>9</v>
      </c>
      <c r="C305">
        <v>116.18999999999869</v>
      </c>
    </row>
    <row r="306" spans="1:3" x14ac:dyDescent="0.3">
      <c r="A306" t="s">
        <v>9</v>
      </c>
      <c r="C306">
        <v>108.95999999999913</v>
      </c>
    </row>
    <row r="307" spans="1:3" x14ac:dyDescent="0.3">
      <c r="A307" t="s">
        <v>9</v>
      </c>
      <c r="C307">
        <v>233.85000000000582</v>
      </c>
    </row>
    <row r="308" spans="1:3" x14ac:dyDescent="0.3">
      <c r="A308" t="s">
        <v>9</v>
      </c>
      <c r="C308">
        <v>471.77999999999884</v>
      </c>
    </row>
    <row r="309" spans="1:3" x14ac:dyDescent="0.3">
      <c r="A309" t="s">
        <v>9</v>
      </c>
      <c r="C309">
        <v>1212.3199999999997</v>
      </c>
    </row>
    <row r="310" spans="1:3" x14ac:dyDescent="0.3">
      <c r="A310" t="s">
        <v>9</v>
      </c>
      <c r="C310">
        <v>1040.6400000000067</v>
      </c>
    </row>
    <row r="311" spans="1:3" x14ac:dyDescent="0.3">
      <c r="A311" t="s">
        <v>9</v>
      </c>
      <c r="C311">
        <v>290.08000000000175</v>
      </c>
    </row>
    <row r="312" spans="1:3" x14ac:dyDescent="0.3">
      <c r="A312" t="s">
        <v>9</v>
      </c>
      <c r="C312">
        <v>31.360000000000582</v>
      </c>
    </row>
    <row r="313" spans="1:3" x14ac:dyDescent="0.3">
      <c r="A313" t="s">
        <v>9</v>
      </c>
      <c r="C313">
        <v>860.48999999999796</v>
      </c>
    </row>
    <row r="314" spans="1:3" x14ac:dyDescent="0.3">
      <c r="A314" t="s">
        <v>9</v>
      </c>
      <c r="C314">
        <v>958.08000000000175</v>
      </c>
    </row>
    <row r="315" spans="1:3" x14ac:dyDescent="0.3">
      <c r="A315" t="s">
        <v>9</v>
      </c>
      <c r="C315">
        <v>783.68000000000029</v>
      </c>
    </row>
    <row r="316" spans="1:3" x14ac:dyDescent="0.3">
      <c r="A316" t="s">
        <v>9</v>
      </c>
      <c r="C316">
        <v>1025.9199999999983</v>
      </c>
    </row>
    <row r="317" spans="1:3" x14ac:dyDescent="0.3">
      <c r="A317" t="s">
        <v>9</v>
      </c>
      <c r="C317">
        <v>259.83999999999651</v>
      </c>
    </row>
    <row r="318" spans="1:3" x14ac:dyDescent="0.3">
      <c r="A318" t="s">
        <v>9</v>
      </c>
      <c r="C318">
        <v>65.75</v>
      </c>
    </row>
    <row r="319" spans="1:3" x14ac:dyDescent="0.3">
      <c r="A319" t="s">
        <v>9</v>
      </c>
      <c r="C319">
        <v>431.84000000000378</v>
      </c>
    </row>
    <row r="320" spans="1:3" x14ac:dyDescent="0.3">
      <c r="A320" t="s">
        <v>9</v>
      </c>
      <c r="C320">
        <v>1524.9599999999991</v>
      </c>
    </row>
    <row r="321" spans="1:3" x14ac:dyDescent="0.3">
      <c r="A321" t="s">
        <v>9</v>
      </c>
      <c r="C321">
        <v>252.31999999999971</v>
      </c>
    </row>
    <row r="322" spans="1:3" x14ac:dyDescent="0.3">
      <c r="A322" t="s">
        <v>9</v>
      </c>
      <c r="C322">
        <v>1809.4399999999951</v>
      </c>
    </row>
    <row r="323" spans="1:3" x14ac:dyDescent="0.3">
      <c r="A323" t="s">
        <v>9</v>
      </c>
      <c r="C323">
        <v>1313.2799999999988</v>
      </c>
    </row>
    <row r="324" spans="1:3" x14ac:dyDescent="0.3">
      <c r="A324" t="s">
        <v>9</v>
      </c>
      <c r="C324">
        <v>77.410000000003492</v>
      </c>
    </row>
    <row r="325" spans="1:3" x14ac:dyDescent="0.3">
      <c r="A325" t="s">
        <v>9</v>
      </c>
      <c r="C325">
        <v>3598.3099999999977</v>
      </c>
    </row>
    <row r="326" spans="1:3" x14ac:dyDescent="0.3">
      <c r="A326" t="s">
        <v>9</v>
      </c>
      <c r="C326">
        <v>1037.4399999999878</v>
      </c>
    </row>
    <row r="327" spans="1:3" x14ac:dyDescent="0.3">
      <c r="A327" t="s">
        <v>9</v>
      </c>
      <c r="C327">
        <v>1762.3999999999942</v>
      </c>
    </row>
    <row r="328" spans="1:3" x14ac:dyDescent="0.3">
      <c r="A328" t="s">
        <v>9</v>
      </c>
      <c r="C328">
        <v>1086.7199999999866</v>
      </c>
    </row>
    <row r="329" spans="1:3" x14ac:dyDescent="0.3">
      <c r="A329" t="s">
        <v>9</v>
      </c>
      <c r="C329">
        <v>52.320000000006985</v>
      </c>
    </row>
    <row r="330" spans="1:3" x14ac:dyDescent="0.3">
      <c r="A330" t="s">
        <v>9</v>
      </c>
      <c r="C330">
        <v>339.36000000000058</v>
      </c>
    </row>
    <row r="331" spans="1:3" x14ac:dyDescent="0.3">
      <c r="A331" t="s">
        <v>9</v>
      </c>
      <c r="C331">
        <v>1234.7600000000093</v>
      </c>
    </row>
    <row r="332" spans="1:3" x14ac:dyDescent="0.3">
      <c r="A332" t="s">
        <v>9</v>
      </c>
      <c r="C332">
        <v>104.32000000000698</v>
      </c>
    </row>
    <row r="333" spans="1:3" x14ac:dyDescent="0.3">
      <c r="A333" t="s">
        <v>9</v>
      </c>
      <c r="C333">
        <v>282.55999999999767</v>
      </c>
    </row>
    <row r="334" spans="1:3" x14ac:dyDescent="0.3">
      <c r="A334" t="s">
        <v>9</v>
      </c>
      <c r="C334">
        <v>424.63999999999942</v>
      </c>
    </row>
    <row r="335" spans="1:3" x14ac:dyDescent="0.3">
      <c r="A335" t="s">
        <v>9</v>
      </c>
      <c r="C335">
        <v>1061.5999999999913</v>
      </c>
    </row>
    <row r="336" spans="1:3" x14ac:dyDescent="0.3">
      <c r="A336" t="s">
        <v>9</v>
      </c>
      <c r="C336">
        <v>309.44000000000233</v>
      </c>
    </row>
    <row r="337" spans="1:7" x14ac:dyDescent="0.3">
      <c r="A337" t="s">
        <v>9</v>
      </c>
      <c r="C337">
        <v>23.520000000004075</v>
      </c>
    </row>
    <row r="338" spans="1:7" x14ac:dyDescent="0.3">
      <c r="A338" t="s">
        <v>9</v>
      </c>
      <c r="C338">
        <v>3202.4600000000064</v>
      </c>
    </row>
    <row r="339" spans="1:7" x14ac:dyDescent="0.3">
      <c r="A339" t="s">
        <v>9</v>
      </c>
      <c r="C339">
        <v>47.270000000004075</v>
      </c>
    </row>
    <row r="340" spans="1:7" x14ac:dyDescent="0.3">
      <c r="A340" t="s">
        <v>9</v>
      </c>
      <c r="C340">
        <v>553.59999999999127</v>
      </c>
    </row>
    <row r="341" spans="1:7" x14ac:dyDescent="0.3">
      <c r="A341" t="s">
        <v>9</v>
      </c>
      <c r="C341">
        <v>133.16000000000349</v>
      </c>
    </row>
    <row r="342" spans="1:7" x14ac:dyDescent="0.3">
      <c r="A342" t="s">
        <v>9</v>
      </c>
      <c r="C342">
        <v>486.8799999999901</v>
      </c>
    </row>
    <row r="343" spans="1:7" x14ac:dyDescent="0.3">
      <c r="A343" t="s">
        <v>9</v>
      </c>
      <c r="C343">
        <v>2364.9899999999907</v>
      </c>
    </row>
    <row r="344" spans="1:7" x14ac:dyDescent="0.3">
      <c r="A344" t="s">
        <v>9</v>
      </c>
      <c r="C344">
        <v>1398.4700000000012</v>
      </c>
    </row>
    <row r="345" spans="1:7" x14ac:dyDescent="0.3">
      <c r="A345" t="s">
        <v>9</v>
      </c>
      <c r="C345">
        <v>2029.7600000000093</v>
      </c>
    </row>
    <row r="346" spans="1:7" x14ac:dyDescent="0.3">
      <c r="A346" t="s">
        <v>9</v>
      </c>
      <c r="C346">
        <v>1225.4400000000023</v>
      </c>
    </row>
    <row r="347" spans="1:7" x14ac:dyDescent="0.3">
      <c r="A347" t="s">
        <v>9</v>
      </c>
      <c r="C347">
        <v>387.83999999999651</v>
      </c>
    </row>
    <row r="348" spans="1:7" x14ac:dyDescent="0.3">
      <c r="A348" t="s">
        <v>9</v>
      </c>
      <c r="C348">
        <v>25.600000000005821</v>
      </c>
    </row>
    <row r="349" spans="1:7" x14ac:dyDescent="0.3">
      <c r="A349" t="s">
        <v>9</v>
      </c>
      <c r="C349">
        <v>553.43999999997322</v>
      </c>
    </row>
    <row r="350" spans="1:7" x14ac:dyDescent="0.3">
      <c r="A350" t="s">
        <v>10</v>
      </c>
      <c r="C350">
        <v>23.520000000004075</v>
      </c>
      <c r="D350">
        <f>COUNT(C350:C354)</f>
        <v>5</v>
      </c>
      <c r="E350">
        <f>AVERAGE(C350:C354)</f>
        <v>32.102000000000409</v>
      </c>
      <c r="F350">
        <f>STDEV(C350:C354)</f>
        <v>8.7612510522194906</v>
      </c>
      <c r="G350">
        <f>F350/SQRT(D350)</f>
        <v>3.9181505841408679</v>
      </c>
    </row>
    <row r="351" spans="1:7" x14ac:dyDescent="0.3">
      <c r="A351" t="s">
        <v>10</v>
      </c>
      <c r="C351">
        <v>29.700000000004366</v>
      </c>
    </row>
    <row r="352" spans="1:7" x14ac:dyDescent="0.3">
      <c r="A352" t="s">
        <v>10</v>
      </c>
      <c r="C352">
        <v>34.330000000001746</v>
      </c>
    </row>
    <row r="353" spans="1:7" x14ac:dyDescent="0.3">
      <c r="A353" t="s">
        <v>10</v>
      </c>
      <c r="C353">
        <v>46.080000000001746</v>
      </c>
    </row>
    <row r="354" spans="1:7" x14ac:dyDescent="0.3">
      <c r="A354" t="s">
        <v>10</v>
      </c>
      <c r="C354">
        <v>26.879999999990105</v>
      </c>
    </row>
    <row r="355" spans="1:7" x14ac:dyDescent="0.3">
      <c r="A355" t="s">
        <v>11</v>
      </c>
      <c r="C355">
        <v>30.379999999997381</v>
      </c>
      <c r="D355">
        <f>COUNT(C355:C359)</f>
        <v>5</v>
      </c>
      <c r="E355">
        <f>AVERAGE(C355:C359)</f>
        <v>37.276000000002384</v>
      </c>
      <c r="F355">
        <f>STDEV(C355:C359)</f>
        <v>4.175940612608577</v>
      </c>
      <c r="G355">
        <f>F355/SQRT(D355)</f>
        <v>1.8675374159589786</v>
      </c>
    </row>
    <row r="356" spans="1:7" x14ac:dyDescent="0.3">
      <c r="A356" t="s">
        <v>11</v>
      </c>
      <c r="C356">
        <v>37.919999999998254</v>
      </c>
    </row>
    <row r="357" spans="1:7" x14ac:dyDescent="0.3">
      <c r="A357" t="s">
        <v>11</v>
      </c>
      <c r="C357">
        <v>41.760000000009313</v>
      </c>
    </row>
    <row r="358" spans="1:7" x14ac:dyDescent="0.3">
      <c r="A358" t="s">
        <v>11</v>
      </c>
      <c r="C358">
        <v>37.919999999998254</v>
      </c>
    </row>
    <row r="359" spans="1:7" x14ac:dyDescent="0.3">
      <c r="A359" t="s">
        <v>11</v>
      </c>
      <c r="C359">
        <v>38.400000000008731</v>
      </c>
    </row>
    <row r="360" spans="1:7" x14ac:dyDescent="0.3">
      <c r="A360" t="s">
        <v>59</v>
      </c>
      <c r="C360">
        <v>5081.5999999999985</v>
      </c>
      <c r="D360">
        <f>COUNT(C360:C363)</f>
        <v>4</v>
      </c>
      <c r="E360">
        <f>AVERAGE(C360:C363)</f>
        <v>5057.4799999999977</v>
      </c>
      <c r="F360">
        <f>STDEV(C360:C363)</f>
        <v>1921.2735037642724</v>
      </c>
      <c r="G360">
        <f>F360/SQRT(D360)</f>
        <v>960.6367518821362</v>
      </c>
    </row>
    <row r="361" spans="1:7" x14ac:dyDescent="0.3">
      <c r="A361" t="s">
        <v>59</v>
      </c>
      <c r="C361">
        <v>3870.0800000000017</v>
      </c>
    </row>
    <row r="362" spans="1:7" x14ac:dyDescent="0.3">
      <c r="A362" t="s">
        <v>59</v>
      </c>
      <c r="C362">
        <v>3519.3600000000006</v>
      </c>
    </row>
    <row r="363" spans="1:7" x14ac:dyDescent="0.3">
      <c r="A363" t="s">
        <v>59</v>
      </c>
      <c r="C363">
        <v>7758.8799999999901</v>
      </c>
    </row>
    <row r="364" spans="1:7" x14ac:dyDescent="0.3">
      <c r="A364" t="s">
        <v>60</v>
      </c>
      <c r="C364">
        <v>5292.640000000014</v>
      </c>
      <c r="D364">
        <f>COUNT(C364:C393)</f>
        <v>30</v>
      </c>
      <c r="E364">
        <f>AVERAGE(C364:C393)</f>
        <v>955.10133333333499</v>
      </c>
      <c r="F364">
        <f>STDEV(C364:C393)</f>
        <v>1201.1138592895663</v>
      </c>
      <c r="G364">
        <f>F364/SQRT(D364)</f>
        <v>219.29238495499382</v>
      </c>
    </row>
    <row r="365" spans="1:7" x14ac:dyDescent="0.3">
      <c r="A365" t="s">
        <v>58</v>
      </c>
      <c r="C365">
        <v>2623.84</v>
      </c>
    </row>
    <row r="366" spans="1:7" x14ac:dyDescent="0.3">
      <c r="A366" t="s">
        <v>58</v>
      </c>
      <c r="C366">
        <v>564.31999999999971</v>
      </c>
    </row>
    <row r="367" spans="1:7" x14ac:dyDescent="0.3">
      <c r="A367" t="s">
        <v>58</v>
      </c>
      <c r="C367">
        <v>1570.7200000000012</v>
      </c>
    </row>
    <row r="368" spans="1:7" x14ac:dyDescent="0.3">
      <c r="A368" t="s">
        <v>58</v>
      </c>
      <c r="C368">
        <v>3409.4400000000005</v>
      </c>
    </row>
    <row r="369" spans="1:3" x14ac:dyDescent="0.3">
      <c r="A369" t="s">
        <v>58</v>
      </c>
      <c r="C369">
        <v>729.76000000000022</v>
      </c>
    </row>
    <row r="370" spans="1:3" x14ac:dyDescent="0.3">
      <c r="A370" t="s">
        <v>58</v>
      </c>
      <c r="C370">
        <v>159.19999999999891</v>
      </c>
    </row>
    <row r="371" spans="1:3" x14ac:dyDescent="0.3">
      <c r="A371" t="s">
        <v>58</v>
      </c>
      <c r="C371">
        <v>465.43999999999869</v>
      </c>
    </row>
    <row r="372" spans="1:3" x14ac:dyDescent="0.3">
      <c r="A372" t="s">
        <v>58</v>
      </c>
      <c r="C372">
        <v>1276.9600000000028</v>
      </c>
    </row>
    <row r="373" spans="1:3" x14ac:dyDescent="0.3">
      <c r="A373" t="s">
        <v>58</v>
      </c>
      <c r="C373">
        <v>151.19999999999709</v>
      </c>
    </row>
    <row r="374" spans="1:3" x14ac:dyDescent="0.3">
      <c r="A374" t="s">
        <v>58</v>
      </c>
      <c r="C374">
        <v>338.88000000000102</v>
      </c>
    </row>
    <row r="375" spans="1:3" x14ac:dyDescent="0.3">
      <c r="A375" t="s">
        <v>58</v>
      </c>
      <c r="C375">
        <v>581.7599999999984</v>
      </c>
    </row>
    <row r="376" spans="1:3" x14ac:dyDescent="0.3">
      <c r="A376" t="s">
        <v>58</v>
      </c>
      <c r="C376">
        <v>241.51000000000204</v>
      </c>
    </row>
    <row r="377" spans="1:3" x14ac:dyDescent="0.3">
      <c r="A377" t="s">
        <v>58</v>
      </c>
      <c r="C377">
        <v>405.41999999999825</v>
      </c>
    </row>
    <row r="378" spans="1:3" x14ac:dyDescent="0.3">
      <c r="A378" t="s">
        <v>58</v>
      </c>
      <c r="C378">
        <v>1527.6800000000003</v>
      </c>
    </row>
    <row r="379" spans="1:3" x14ac:dyDescent="0.3">
      <c r="A379" t="s">
        <v>58</v>
      </c>
      <c r="C379">
        <v>178.07999999999447</v>
      </c>
    </row>
    <row r="380" spans="1:3" x14ac:dyDescent="0.3">
      <c r="A380" t="s">
        <v>58</v>
      </c>
      <c r="C380">
        <v>232.16000000000349</v>
      </c>
    </row>
    <row r="381" spans="1:3" x14ac:dyDescent="0.3">
      <c r="A381" t="s">
        <v>58</v>
      </c>
      <c r="C381">
        <v>1759.1999999999971</v>
      </c>
    </row>
    <row r="382" spans="1:3" x14ac:dyDescent="0.3">
      <c r="A382" t="s">
        <v>58</v>
      </c>
      <c r="C382">
        <v>39.360000000000582</v>
      </c>
    </row>
    <row r="383" spans="1:3" x14ac:dyDescent="0.3">
      <c r="A383" t="s">
        <v>58</v>
      </c>
      <c r="C383">
        <v>118.40000000000146</v>
      </c>
    </row>
    <row r="384" spans="1:3" x14ac:dyDescent="0.3">
      <c r="A384" t="s">
        <v>58</v>
      </c>
      <c r="C384">
        <v>1793.1100000000006</v>
      </c>
    </row>
    <row r="385" spans="1:7" x14ac:dyDescent="0.3">
      <c r="A385" t="s">
        <v>58</v>
      </c>
      <c r="C385">
        <v>594.61999999999534</v>
      </c>
    </row>
    <row r="386" spans="1:7" x14ac:dyDescent="0.3">
      <c r="A386" t="s">
        <v>58</v>
      </c>
      <c r="C386">
        <v>2425.7600000000093</v>
      </c>
    </row>
    <row r="387" spans="1:7" x14ac:dyDescent="0.3">
      <c r="A387" t="s">
        <v>58</v>
      </c>
      <c r="C387">
        <v>10.290000000008149</v>
      </c>
    </row>
    <row r="388" spans="1:7" x14ac:dyDescent="0.3">
      <c r="A388" t="s">
        <v>58</v>
      </c>
      <c r="C388">
        <v>34.399999999994179</v>
      </c>
    </row>
    <row r="389" spans="1:7" x14ac:dyDescent="0.3">
      <c r="A389" t="s">
        <v>58</v>
      </c>
      <c r="C389">
        <v>955.34000000001106</v>
      </c>
    </row>
    <row r="390" spans="1:7" x14ac:dyDescent="0.3">
      <c r="A390" t="s">
        <v>58</v>
      </c>
      <c r="C390">
        <v>127.94999999999709</v>
      </c>
    </row>
    <row r="391" spans="1:7" x14ac:dyDescent="0.3">
      <c r="A391" t="s">
        <v>58</v>
      </c>
      <c r="C391">
        <v>56.960000000006403</v>
      </c>
    </row>
    <row r="392" spans="1:7" x14ac:dyDescent="0.3">
      <c r="A392" t="s">
        <v>58</v>
      </c>
      <c r="C392">
        <v>935.04000000000815</v>
      </c>
    </row>
    <row r="393" spans="1:7" x14ac:dyDescent="0.3">
      <c r="A393" t="s">
        <v>58</v>
      </c>
      <c r="C393">
        <v>53.600000000005821</v>
      </c>
    </row>
    <row r="394" spans="1:7" x14ac:dyDescent="0.3">
      <c r="A394" t="s">
        <v>57</v>
      </c>
      <c r="C394">
        <v>66.45</v>
      </c>
      <c r="D394">
        <f>COUNT(C394:C421)</f>
        <v>28</v>
      </c>
      <c r="E394">
        <f>AVERAGE(C394:C421)</f>
        <v>2031.3099999999988</v>
      </c>
      <c r="F394">
        <f>STDEV(C394:C421)</f>
        <v>2749.5041269411972</v>
      </c>
      <c r="G394">
        <f>F394/SQRT(D394)</f>
        <v>519.60743918801245</v>
      </c>
    </row>
    <row r="395" spans="1:7" x14ac:dyDescent="0.3">
      <c r="A395" t="s">
        <v>57</v>
      </c>
      <c r="C395">
        <v>1859.5199999999995</v>
      </c>
    </row>
    <row r="396" spans="1:7" x14ac:dyDescent="0.3">
      <c r="A396" t="s">
        <v>57</v>
      </c>
      <c r="C396">
        <v>211.19999999999982</v>
      </c>
    </row>
    <row r="397" spans="1:7" x14ac:dyDescent="0.3">
      <c r="A397" t="s">
        <v>57</v>
      </c>
      <c r="C397">
        <v>166.07999999999993</v>
      </c>
    </row>
    <row r="398" spans="1:7" x14ac:dyDescent="0.3">
      <c r="A398" t="s">
        <v>57</v>
      </c>
      <c r="C398">
        <v>737.59999999999854</v>
      </c>
    </row>
    <row r="399" spans="1:7" x14ac:dyDescent="0.3">
      <c r="A399" t="s">
        <v>57</v>
      </c>
      <c r="C399">
        <v>3365.3600000000006</v>
      </c>
    </row>
    <row r="400" spans="1:7" x14ac:dyDescent="0.3">
      <c r="A400" t="s">
        <v>57</v>
      </c>
      <c r="C400">
        <v>1102.239999999998</v>
      </c>
    </row>
    <row r="401" spans="1:3" x14ac:dyDescent="0.3">
      <c r="A401" t="s">
        <v>57</v>
      </c>
      <c r="C401">
        <v>4667.4500000000007</v>
      </c>
    </row>
    <row r="402" spans="1:3" x14ac:dyDescent="0.3">
      <c r="A402" t="s">
        <v>57</v>
      </c>
      <c r="C402">
        <v>1267.1199999999953</v>
      </c>
    </row>
    <row r="403" spans="1:3" x14ac:dyDescent="0.3">
      <c r="A403" t="s">
        <v>57</v>
      </c>
      <c r="C403">
        <v>201.27999999999884</v>
      </c>
    </row>
    <row r="404" spans="1:3" x14ac:dyDescent="0.3">
      <c r="A404" t="s">
        <v>57</v>
      </c>
      <c r="C404">
        <v>1054.1100000000006</v>
      </c>
    </row>
    <row r="405" spans="1:3" x14ac:dyDescent="0.3">
      <c r="A405" t="s">
        <v>57</v>
      </c>
      <c r="C405">
        <v>167.36000000000058</v>
      </c>
    </row>
    <row r="406" spans="1:3" x14ac:dyDescent="0.3">
      <c r="A406" t="s">
        <v>57</v>
      </c>
      <c r="C406">
        <v>1011.6800000000003</v>
      </c>
    </row>
    <row r="407" spans="1:3" x14ac:dyDescent="0.3">
      <c r="A407" t="s">
        <v>57</v>
      </c>
      <c r="C407">
        <v>214.56000000000495</v>
      </c>
    </row>
    <row r="408" spans="1:3" x14ac:dyDescent="0.3">
      <c r="A408" t="s">
        <v>57</v>
      </c>
      <c r="C408">
        <v>1192.8000000000029</v>
      </c>
    </row>
    <row r="409" spans="1:3" x14ac:dyDescent="0.3">
      <c r="A409" t="s">
        <v>57</v>
      </c>
      <c r="C409">
        <v>1013.5999999999913</v>
      </c>
    </row>
    <row r="410" spans="1:3" x14ac:dyDescent="0.3">
      <c r="A410" t="s">
        <v>57</v>
      </c>
      <c r="C410">
        <v>663.83999999999651</v>
      </c>
    </row>
    <row r="411" spans="1:3" x14ac:dyDescent="0.3">
      <c r="A411" t="s">
        <v>57</v>
      </c>
      <c r="C411">
        <v>509.91999999999825</v>
      </c>
    </row>
    <row r="412" spans="1:3" x14ac:dyDescent="0.3">
      <c r="A412" t="s">
        <v>57</v>
      </c>
      <c r="C412">
        <v>823.19000000000233</v>
      </c>
    </row>
    <row r="413" spans="1:3" x14ac:dyDescent="0.3">
      <c r="A413" t="s">
        <v>57</v>
      </c>
      <c r="C413">
        <v>4285.3499999999913</v>
      </c>
    </row>
    <row r="414" spans="1:3" x14ac:dyDescent="0.3">
      <c r="A414" t="s">
        <v>57</v>
      </c>
      <c r="C414">
        <v>4748.4799999999959</v>
      </c>
    </row>
    <row r="415" spans="1:3" x14ac:dyDescent="0.3">
      <c r="A415" t="s">
        <v>57</v>
      </c>
      <c r="C415">
        <v>2960.6399999999994</v>
      </c>
    </row>
    <row r="416" spans="1:3" x14ac:dyDescent="0.3">
      <c r="A416" t="s">
        <v>57</v>
      </c>
      <c r="C416">
        <v>2589.7299999999959</v>
      </c>
    </row>
    <row r="417" spans="1:10" x14ac:dyDescent="0.3">
      <c r="A417" t="s">
        <v>57</v>
      </c>
      <c r="C417">
        <v>580.47999999999593</v>
      </c>
    </row>
    <row r="418" spans="1:10" x14ac:dyDescent="0.3">
      <c r="A418" t="s">
        <v>57</v>
      </c>
      <c r="C418">
        <v>1475.359999999986</v>
      </c>
    </row>
    <row r="419" spans="1:10" x14ac:dyDescent="0.3">
      <c r="A419" t="s">
        <v>57</v>
      </c>
      <c r="C419">
        <v>14045.760000000009</v>
      </c>
    </row>
    <row r="420" spans="1:10" x14ac:dyDescent="0.3">
      <c r="A420" t="s">
        <v>57</v>
      </c>
      <c r="C420">
        <v>2965.4400000000023</v>
      </c>
    </row>
    <row r="421" spans="1:10" x14ac:dyDescent="0.3">
      <c r="A421" t="s">
        <v>61</v>
      </c>
      <c r="C421">
        <v>2930.0800000000017</v>
      </c>
    </row>
    <row r="423" spans="1:10" x14ac:dyDescent="0.3">
      <c r="J423" t="s">
        <v>8</v>
      </c>
    </row>
    <row r="424" spans="1:10" x14ac:dyDescent="0.3">
      <c r="D424" t="s">
        <v>65</v>
      </c>
      <c r="E424" t="s">
        <v>9</v>
      </c>
      <c r="F424">
        <v>63</v>
      </c>
      <c r="G424">
        <v>715.69523809523764</v>
      </c>
      <c r="H424">
        <v>807.30884770139687</v>
      </c>
      <c r="I424">
        <v>101.71135439238165</v>
      </c>
      <c r="J424">
        <f t="shared" ref="J424:J428" si="5">F424*G424</f>
        <v>45088.799999999974</v>
      </c>
    </row>
    <row r="425" spans="1:10" x14ac:dyDescent="0.3">
      <c r="D425" t="s">
        <v>65</v>
      </c>
      <c r="E425" t="s">
        <v>10</v>
      </c>
      <c r="F425">
        <v>5</v>
      </c>
      <c r="G425">
        <v>32.102000000000409</v>
      </c>
      <c r="H425">
        <v>8.7612510522194906</v>
      </c>
      <c r="I425">
        <v>3.9181505841408679</v>
      </c>
      <c r="J425">
        <f t="shared" si="5"/>
        <v>160.51000000000204</v>
      </c>
    </row>
    <row r="426" spans="1:10" x14ac:dyDescent="0.3">
      <c r="D426" t="s">
        <v>65</v>
      </c>
      <c r="E426" t="s">
        <v>11</v>
      </c>
      <c r="F426">
        <v>5</v>
      </c>
      <c r="G426">
        <v>37.276000000002384</v>
      </c>
      <c r="H426">
        <v>4.175940612608577</v>
      </c>
      <c r="I426">
        <v>1.8675374159589786</v>
      </c>
      <c r="J426">
        <f t="shared" si="5"/>
        <v>186.38000000001193</v>
      </c>
    </row>
    <row r="427" spans="1:10" x14ac:dyDescent="0.3">
      <c r="D427" t="s">
        <v>65</v>
      </c>
      <c r="E427" t="s">
        <v>12</v>
      </c>
      <c r="F427">
        <v>4</v>
      </c>
      <c r="G427">
        <v>5057.4799999999977</v>
      </c>
      <c r="H427">
        <v>1921.2735037642724</v>
      </c>
      <c r="I427">
        <v>960.6367518821362</v>
      </c>
      <c r="J427">
        <f t="shared" si="5"/>
        <v>20229.919999999991</v>
      </c>
    </row>
    <row r="428" spans="1:10" x14ac:dyDescent="0.3">
      <c r="D428" t="s">
        <v>65</v>
      </c>
      <c r="E428" t="s">
        <v>13</v>
      </c>
      <c r="F428">
        <v>30</v>
      </c>
      <c r="G428">
        <v>955.10133333333499</v>
      </c>
      <c r="H428">
        <v>1201.1138592895663</v>
      </c>
      <c r="I428">
        <v>219.29238495499382</v>
      </c>
      <c r="J428">
        <f t="shared" si="5"/>
        <v>28653.040000000048</v>
      </c>
    </row>
    <row r="429" spans="1:10" x14ac:dyDescent="0.3">
      <c r="D429" t="s">
        <v>65</v>
      </c>
      <c r="E429" t="s">
        <v>14</v>
      </c>
      <c r="F429">
        <v>28</v>
      </c>
      <c r="G429">
        <v>2031.3099999999988</v>
      </c>
      <c r="H429">
        <v>2749.5041269411972</v>
      </c>
      <c r="I429">
        <v>519.60743918801245</v>
      </c>
      <c r="J429">
        <f>F429*G429</f>
        <v>56876.679999999964</v>
      </c>
    </row>
    <row r="430" spans="1:10" x14ac:dyDescent="0.3">
      <c r="J430">
        <f>SUM(J424:J429)</f>
        <v>151195.33000000002</v>
      </c>
    </row>
  </sheetData>
  <autoFilter ref="D1:D282">
    <filterColumn colId="0">
      <filters>
        <filter val="1"/>
      </filters>
    </filterColumn>
  </autoFilter>
  <sortState ref="A287:C421">
    <sortCondition ref="A287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426"/>
  <sheetViews>
    <sheetView topLeftCell="A400" workbookViewId="0">
      <selection activeCell="D420" sqref="D420:J425"/>
    </sheetView>
  </sheetViews>
  <sheetFormatPr defaultRowHeight="14.4" x14ac:dyDescent="0.3"/>
  <cols>
    <col min="1" max="1" width="14.5546875" customWidth="1"/>
    <col min="2" max="2" width="10" bestFit="1" customWidth="1"/>
    <col min="3" max="3" width="10.6640625" bestFit="1" customWidth="1"/>
    <col min="6" max="7" width="8.5546875" bestFit="1" customWidth="1"/>
    <col min="9" max="9" width="8.5546875" bestFit="1" customWidth="1"/>
  </cols>
  <sheetData>
    <row r="1" spans="1:9" x14ac:dyDescent="0.3">
      <c r="A1" t="s">
        <v>57</v>
      </c>
      <c r="C1">
        <f>B2</f>
        <v>33.119999999999997</v>
      </c>
      <c r="D1" s="2">
        <v>1</v>
      </c>
    </row>
    <row r="2" spans="1:9" hidden="1" x14ac:dyDescent="0.3">
      <c r="B2">
        <v>33.119999999999997</v>
      </c>
      <c r="C2">
        <v>0</v>
      </c>
      <c r="D2" s="2">
        <v>0</v>
      </c>
      <c r="E2" s="1"/>
      <c r="F2" s="1"/>
      <c r="G2" s="1"/>
      <c r="H2" s="1"/>
      <c r="I2" s="1"/>
    </row>
    <row r="3" spans="1:9" x14ac:dyDescent="0.3">
      <c r="A3" t="s">
        <v>9</v>
      </c>
      <c r="C3">
        <f>B4-B2</f>
        <v>1266.24</v>
      </c>
      <c r="D3" s="2">
        <v>1</v>
      </c>
    </row>
    <row r="4" spans="1:9" hidden="1" x14ac:dyDescent="0.3">
      <c r="B4">
        <v>1299.3599999999999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</row>
    <row r="5" spans="1:9" x14ac:dyDescent="0.3">
      <c r="A5" t="s">
        <v>58</v>
      </c>
      <c r="C5">
        <f t="shared" si="0"/>
        <v>3754.37</v>
      </c>
      <c r="D5" s="2">
        <v>1</v>
      </c>
    </row>
    <row r="6" spans="1:9" hidden="1" x14ac:dyDescent="0.3">
      <c r="B6">
        <v>5053.7299999999996</v>
      </c>
      <c r="C6">
        <f t="shared" si="0"/>
        <v>0</v>
      </c>
      <c r="D6" s="2">
        <v>0</v>
      </c>
      <c r="E6" s="1"/>
      <c r="F6" s="1"/>
      <c r="G6" s="1"/>
      <c r="H6" s="1"/>
      <c r="I6" s="1"/>
    </row>
    <row r="7" spans="1:9" x14ac:dyDescent="0.3">
      <c r="A7" t="s">
        <v>9</v>
      </c>
      <c r="C7">
        <f t="shared" si="0"/>
        <v>5.7600000000002183</v>
      </c>
      <c r="D7" s="2">
        <v>1</v>
      </c>
    </row>
    <row r="8" spans="1:9" hidden="1" x14ac:dyDescent="0.3">
      <c r="B8">
        <v>5059.49</v>
      </c>
      <c r="C8">
        <f t="shared" si="0"/>
        <v>0</v>
      </c>
      <c r="D8" s="2">
        <v>0</v>
      </c>
      <c r="E8" s="1"/>
      <c r="F8" s="1"/>
      <c r="G8" s="1"/>
      <c r="H8" s="1"/>
      <c r="I8" s="1"/>
    </row>
    <row r="9" spans="1:9" x14ac:dyDescent="0.3">
      <c r="A9" t="s">
        <v>57</v>
      </c>
      <c r="C9">
        <f t="shared" si="0"/>
        <v>271.84000000000015</v>
      </c>
      <c r="D9" s="2">
        <v>1</v>
      </c>
    </row>
    <row r="10" spans="1:9" hidden="1" x14ac:dyDescent="0.3">
      <c r="B10">
        <v>5331.33</v>
      </c>
      <c r="C10">
        <f t="shared" si="0"/>
        <v>0</v>
      </c>
      <c r="D10" s="2">
        <v>0</v>
      </c>
      <c r="E10" s="1"/>
      <c r="F10" s="1"/>
      <c r="G10" s="1"/>
      <c r="H10" s="1"/>
      <c r="I10" s="1"/>
    </row>
    <row r="11" spans="1:9" x14ac:dyDescent="0.3">
      <c r="A11" t="s">
        <v>9</v>
      </c>
      <c r="C11">
        <f t="shared" si="0"/>
        <v>185.81999999999971</v>
      </c>
      <c r="D11" s="2">
        <v>1</v>
      </c>
    </row>
    <row r="12" spans="1:9" hidden="1" x14ac:dyDescent="0.3">
      <c r="B12">
        <v>5517.15</v>
      </c>
      <c r="C12">
        <f t="shared" si="0"/>
        <v>0</v>
      </c>
      <c r="D12" s="2">
        <v>0</v>
      </c>
      <c r="E12" s="1"/>
      <c r="F12" s="1"/>
      <c r="G12" s="1"/>
      <c r="H12" s="1"/>
      <c r="I12" s="1"/>
    </row>
    <row r="13" spans="1:9" x14ac:dyDescent="0.3">
      <c r="A13" t="s">
        <v>58</v>
      </c>
      <c r="C13">
        <f t="shared" si="0"/>
        <v>1376.6400000000003</v>
      </c>
      <c r="D13" s="2">
        <v>1</v>
      </c>
    </row>
    <row r="14" spans="1:9" hidden="1" x14ac:dyDescent="0.3">
      <c r="B14">
        <v>6893.79</v>
      </c>
      <c r="C14">
        <f t="shared" si="0"/>
        <v>0</v>
      </c>
      <c r="D14" s="2">
        <v>0</v>
      </c>
      <c r="E14" s="1"/>
      <c r="F14" s="1"/>
      <c r="G14" s="1"/>
      <c r="H14" s="1"/>
      <c r="I14" s="1"/>
    </row>
    <row r="15" spans="1:9" x14ac:dyDescent="0.3">
      <c r="A15" t="s">
        <v>9</v>
      </c>
      <c r="C15">
        <f t="shared" si="0"/>
        <v>152.31999999999971</v>
      </c>
      <c r="D15" s="2">
        <v>1</v>
      </c>
    </row>
    <row r="16" spans="1:9" hidden="1" x14ac:dyDescent="0.3">
      <c r="B16">
        <v>7046.11</v>
      </c>
      <c r="C16">
        <f t="shared" si="0"/>
        <v>0</v>
      </c>
      <c r="D16" s="2">
        <v>0</v>
      </c>
      <c r="E16" s="1"/>
      <c r="F16" s="1"/>
      <c r="G16" s="1"/>
      <c r="H16" s="1"/>
      <c r="I16" s="1"/>
    </row>
    <row r="17" spans="1:9" x14ac:dyDescent="0.3">
      <c r="A17" t="s">
        <v>57</v>
      </c>
      <c r="C17">
        <f t="shared" si="0"/>
        <v>228.48000000000047</v>
      </c>
      <c r="D17" s="2">
        <v>1</v>
      </c>
    </row>
    <row r="18" spans="1:9" hidden="1" x14ac:dyDescent="0.3">
      <c r="B18">
        <v>7274.59</v>
      </c>
      <c r="C18">
        <f t="shared" si="0"/>
        <v>0</v>
      </c>
      <c r="D18" s="2">
        <v>0</v>
      </c>
      <c r="E18" s="1"/>
      <c r="F18" s="1"/>
      <c r="G18" s="1"/>
      <c r="H18" s="1"/>
      <c r="I18" s="1"/>
    </row>
    <row r="19" spans="1:9" x14ac:dyDescent="0.3">
      <c r="A19" t="s">
        <v>9</v>
      </c>
      <c r="C19">
        <f t="shared" si="0"/>
        <v>847.68000000000029</v>
      </c>
      <c r="D19" s="2">
        <v>1</v>
      </c>
    </row>
    <row r="20" spans="1:9" hidden="1" x14ac:dyDescent="0.3">
      <c r="B20">
        <v>8122.27</v>
      </c>
      <c r="C20">
        <f t="shared" si="0"/>
        <v>0</v>
      </c>
      <c r="D20" s="2">
        <v>0</v>
      </c>
      <c r="E20" s="1"/>
      <c r="F20" s="1"/>
      <c r="G20" s="1"/>
      <c r="H20" s="1"/>
      <c r="I20" s="1"/>
    </row>
    <row r="21" spans="1:9" x14ac:dyDescent="0.3">
      <c r="A21" t="s">
        <v>10</v>
      </c>
      <c r="C21">
        <f t="shared" si="0"/>
        <v>48.479999999999563</v>
      </c>
      <c r="D21" s="2">
        <v>1</v>
      </c>
    </row>
    <row r="22" spans="1:9" hidden="1" x14ac:dyDescent="0.3">
      <c r="B22">
        <v>8170.75</v>
      </c>
      <c r="C22">
        <f t="shared" si="0"/>
        <v>0</v>
      </c>
      <c r="D22" s="2">
        <v>0</v>
      </c>
      <c r="E22" s="1"/>
      <c r="F22" s="1"/>
      <c r="G22" s="1"/>
      <c r="H22" s="1"/>
      <c r="I22" s="1"/>
    </row>
    <row r="23" spans="1:9" x14ac:dyDescent="0.3">
      <c r="A23" t="s">
        <v>11</v>
      </c>
      <c r="C23">
        <f t="shared" si="0"/>
        <v>19.199999999999818</v>
      </c>
      <c r="D23" s="2">
        <v>1</v>
      </c>
    </row>
    <row r="24" spans="1:9" hidden="1" x14ac:dyDescent="0.3">
      <c r="B24">
        <v>8189.95</v>
      </c>
      <c r="C24">
        <f t="shared" si="0"/>
        <v>0</v>
      </c>
      <c r="D24" s="2">
        <v>0</v>
      </c>
      <c r="E24" s="1"/>
      <c r="F24" s="1"/>
      <c r="G24" s="1"/>
      <c r="H24" s="1"/>
      <c r="I24" s="1"/>
    </row>
    <row r="25" spans="1:9" x14ac:dyDescent="0.3">
      <c r="A25" t="s">
        <v>59</v>
      </c>
      <c r="C25">
        <f t="shared" si="0"/>
        <v>1687.6799999999994</v>
      </c>
      <c r="D25" s="2">
        <v>1</v>
      </c>
    </row>
    <row r="26" spans="1:9" hidden="1" x14ac:dyDescent="0.3">
      <c r="B26">
        <v>9877.6299999999992</v>
      </c>
      <c r="C26">
        <f t="shared" si="0"/>
        <v>0</v>
      </c>
      <c r="D26" s="2">
        <v>0</v>
      </c>
      <c r="E26" s="1"/>
      <c r="F26" s="1"/>
      <c r="G26" s="1"/>
      <c r="H26" s="1"/>
      <c r="I26" s="1"/>
    </row>
    <row r="27" spans="1:9" x14ac:dyDescent="0.3">
      <c r="A27" t="s">
        <v>9</v>
      </c>
      <c r="C27">
        <f t="shared" si="0"/>
        <v>1075.8400000000001</v>
      </c>
      <c r="D27" s="2">
        <v>1</v>
      </c>
    </row>
    <row r="28" spans="1:9" hidden="1" x14ac:dyDescent="0.3">
      <c r="B28">
        <v>10953.47</v>
      </c>
      <c r="C28">
        <f t="shared" si="0"/>
        <v>0</v>
      </c>
      <c r="D28" s="2">
        <v>0</v>
      </c>
      <c r="E28" s="1"/>
      <c r="F28" s="1"/>
      <c r="G28" s="1"/>
      <c r="H28" s="1"/>
      <c r="I28" s="1"/>
    </row>
    <row r="29" spans="1:9" x14ac:dyDescent="0.3">
      <c r="A29" t="s">
        <v>58</v>
      </c>
      <c r="C29">
        <f t="shared" si="0"/>
        <v>1974.4000000000015</v>
      </c>
      <c r="D29" s="2">
        <v>1</v>
      </c>
    </row>
    <row r="30" spans="1:9" hidden="1" x14ac:dyDescent="0.3">
      <c r="B30">
        <v>12927.87</v>
      </c>
      <c r="C30">
        <f t="shared" si="0"/>
        <v>0</v>
      </c>
      <c r="D30" s="2">
        <v>0</v>
      </c>
      <c r="E30" s="1"/>
      <c r="F30" s="1"/>
      <c r="G30" s="1"/>
      <c r="H30" s="1"/>
      <c r="I30" s="1"/>
    </row>
    <row r="31" spans="1:9" x14ac:dyDescent="0.3">
      <c r="A31" t="s">
        <v>9</v>
      </c>
      <c r="C31">
        <f t="shared" si="0"/>
        <v>23.679999999998472</v>
      </c>
      <c r="D31" s="2">
        <v>1</v>
      </c>
    </row>
    <row r="32" spans="1:9" hidden="1" x14ac:dyDescent="0.3">
      <c r="B32">
        <v>12951.55</v>
      </c>
      <c r="C32">
        <f t="shared" si="0"/>
        <v>0</v>
      </c>
      <c r="D32" s="2">
        <v>0</v>
      </c>
      <c r="E32" s="1"/>
      <c r="F32" s="1"/>
      <c r="G32" s="1"/>
      <c r="H32" s="1"/>
      <c r="I32" s="1"/>
    </row>
    <row r="33" spans="1:9" x14ac:dyDescent="0.3">
      <c r="A33" t="s">
        <v>57</v>
      </c>
      <c r="C33">
        <f t="shared" si="0"/>
        <v>89.1200000000008</v>
      </c>
      <c r="D33" s="2">
        <v>1</v>
      </c>
    </row>
    <row r="34" spans="1:9" hidden="1" x14ac:dyDescent="0.3">
      <c r="B34">
        <v>13040.67</v>
      </c>
      <c r="C34">
        <f t="shared" si="0"/>
        <v>0</v>
      </c>
      <c r="D34" s="2">
        <v>0</v>
      </c>
      <c r="E34" s="1"/>
      <c r="F34" s="1"/>
      <c r="G34" s="1"/>
      <c r="H34" s="1"/>
      <c r="I34" s="1"/>
    </row>
    <row r="35" spans="1:9" x14ac:dyDescent="0.3">
      <c r="A35" t="s">
        <v>9</v>
      </c>
      <c r="C35">
        <f t="shared" si="0"/>
        <v>168.31999999999971</v>
      </c>
      <c r="D35" s="2">
        <v>1</v>
      </c>
    </row>
    <row r="36" spans="1:9" hidden="1" x14ac:dyDescent="0.3">
      <c r="B36">
        <v>13208.99</v>
      </c>
      <c r="C36">
        <f t="shared" si="0"/>
        <v>0</v>
      </c>
      <c r="D36" s="2">
        <v>0</v>
      </c>
      <c r="E36" s="1"/>
      <c r="F36" s="1"/>
      <c r="G36" s="1"/>
      <c r="H36" s="1"/>
      <c r="I36" s="1"/>
    </row>
    <row r="37" spans="1:9" x14ac:dyDescent="0.3">
      <c r="A37" t="s">
        <v>57</v>
      </c>
      <c r="C37">
        <f t="shared" si="0"/>
        <v>61.1200000000008</v>
      </c>
      <c r="D37" s="2">
        <v>1</v>
      </c>
    </row>
    <row r="38" spans="1:9" hidden="1" x14ac:dyDescent="0.3">
      <c r="B38">
        <v>13270.11</v>
      </c>
      <c r="C38">
        <f t="shared" si="0"/>
        <v>0</v>
      </c>
      <c r="D38" s="2">
        <v>0</v>
      </c>
      <c r="E38" s="1"/>
      <c r="F38" s="1"/>
      <c r="G38" s="1"/>
      <c r="H38" s="1"/>
      <c r="I38" s="1"/>
    </row>
    <row r="39" spans="1:9" x14ac:dyDescent="0.3">
      <c r="A39" t="s">
        <v>9</v>
      </c>
      <c r="C39">
        <f t="shared" si="0"/>
        <v>1507.8400000000001</v>
      </c>
      <c r="D39" s="2">
        <v>1</v>
      </c>
    </row>
    <row r="40" spans="1:9" hidden="1" x14ac:dyDescent="0.3">
      <c r="B40">
        <v>14777.95</v>
      </c>
      <c r="C40">
        <f t="shared" si="0"/>
        <v>0</v>
      </c>
      <c r="D40" s="2">
        <v>0</v>
      </c>
      <c r="E40" s="1"/>
      <c r="F40" s="1"/>
      <c r="G40" s="1"/>
      <c r="H40" s="1"/>
      <c r="I40" s="1"/>
    </row>
    <row r="41" spans="1:9" x14ac:dyDescent="0.3">
      <c r="A41" t="s">
        <v>10</v>
      </c>
      <c r="C41">
        <f t="shared" si="0"/>
        <v>46.559999999999491</v>
      </c>
      <c r="D41" s="2">
        <v>1</v>
      </c>
    </row>
    <row r="42" spans="1:9" hidden="1" x14ac:dyDescent="0.3">
      <c r="B42">
        <v>14824.51</v>
      </c>
      <c r="C42">
        <f t="shared" si="0"/>
        <v>0</v>
      </c>
      <c r="D42" s="2">
        <v>0</v>
      </c>
      <c r="E42" s="1"/>
      <c r="F42" s="1"/>
      <c r="G42" s="1"/>
      <c r="H42" s="1"/>
      <c r="I42" s="1"/>
    </row>
    <row r="43" spans="1:9" x14ac:dyDescent="0.3">
      <c r="A43" t="s">
        <v>11</v>
      </c>
      <c r="C43">
        <f t="shared" si="0"/>
        <v>57.119999999998981</v>
      </c>
      <c r="D43" s="2">
        <v>1</v>
      </c>
    </row>
    <row r="44" spans="1:9" hidden="1" x14ac:dyDescent="0.3">
      <c r="B44">
        <v>14881.63</v>
      </c>
      <c r="C44">
        <f t="shared" si="0"/>
        <v>0</v>
      </c>
      <c r="D44" s="2">
        <v>0</v>
      </c>
      <c r="E44" s="1"/>
      <c r="F44" s="1"/>
      <c r="G44" s="1"/>
      <c r="H44" s="1"/>
      <c r="I44" s="1"/>
    </row>
    <row r="45" spans="1:9" x14ac:dyDescent="0.3">
      <c r="A45" t="s">
        <v>59</v>
      </c>
      <c r="C45">
        <f t="shared" si="0"/>
        <v>1118.2400000000016</v>
      </c>
      <c r="D45" s="2">
        <v>1</v>
      </c>
    </row>
    <row r="46" spans="1:9" hidden="1" x14ac:dyDescent="0.3">
      <c r="B46">
        <v>15999.87</v>
      </c>
      <c r="C46">
        <f t="shared" si="0"/>
        <v>0</v>
      </c>
      <c r="D46" s="2">
        <v>0</v>
      </c>
      <c r="E46" s="1"/>
      <c r="F46" s="1"/>
      <c r="G46" s="1"/>
      <c r="H46" s="1"/>
      <c r="I46" s="1"/>
    </row>
    <row r="47" spans="1:9" x14ac:dyDescent="0.3">
      <c r="A47" t="s">
        <v>9</v>
      </c>
      <c r="C47">
        <f t="shared" si="0"/>
        <v>1334.08</v>
      </c>
      <c r="D47" s="2">
        <v>1</v>
      </c>
    </row>
    <row r="48" spans="1:9" hidden="1" x14ac:dyDescent="0.3">
      <c r="B48">
        <v>17333.95</v>
      </c>
      <c r="C48">
        <f t="shared" si="0"/>
        <v>0</v>
      </c>
      <c r="D48" s="2">
        <v>0</v>
      </c>
      <c r="E48" s="1"/>
      <c r="F48" s="1"/>
      <c r="G48" s="1"/>
      <c r="H48" s="1"/>
      <c r="I48" s="1"/>
    </row>
    <row r="49" spans="1:9" x14ac:dyDescent="0.3">
      <c r="A49" t="s">
        <v>10</v>
      </c>
      <c r="C49">
        <f t="shared" si="0"/>
        <v>115.20000000000073</v>
      </c>
      <c r="D49" s="2">
        <v>1</v>
      </c>
    </row>
    <row r="50" spans="1:9" hidden="1" x14ac:dyDescent="0.3">
      <c r="B50">
        <v>17449.150000000001</v>
      </c>
      <c r="C50">
        <f t="shared" si="0"/>
        <v>0</v>
      </c>
      <c r="D50" s="2">
        <v>0</v>
      </c>
      <c r="E50" s="1"/>
      <c r="F50" s="1"/>
      <c r="G50" s="1"/>
      <c r="H50" s="1"/>
      <c r="I50" s="1"/>
    </row>
    <row r="51" spans="1:9" x14ac:dyDescent="0.3">
      <c r="A51" t="s">
        <v>11</v>
      </c>
      <c r="C51">
        <f t="shared" si="0"/>
        <v>93.279999999998836</v>
      </c>
      <c r="D51" s="2">
        <v>1</v>
      </c>
    </row>
    <row r="52" spans="1:9" hidden="1" x14ac:dyDescent="0.3">
      <c r="B52">
        <v>17542.43</v>
      </c>
      <c r="C52">
        <f t="shared" si="0"/>
        <v>0</v>
      </c>
      <c r="D52" s="2">
        <v>0</v>
      </c>
      <c r="E52" s="1"/>
      <c r="F52" s="1"/>
      <c r="G52" s="1"/>
      <c r="H52" s="1"/>
      <c r="I52" s="1"/>
    </row>
    <row r="53" spans="1:9" x14ac:dyDescent="0.3">
      <c r="A53" t="s">
        <v>9</v>
      </c>
      <c r="C53">
        <f t="shared" si="0"/>
        <v>600.56999999999971</v>
      </c>
      <c r="D53" s="2">
        <v>1</v>
      </c>
    </row>
    <row r="54" spans="1:9" hidden="1" x14ac:dyDescent="0.3">
      <c r="B54">
        <v>18143</v>
      </c>
      <c r="C54">
        <f t="shared" si="0"/>
        <v>0</v>
      </c>
      <c r="D54" s="2">
        <v>0</v>
      </c>
      <c r="E54" s="1"/>
      <c r="F54" s="1"/>
      <c r="G54" s="1"/>
      <c r="H54" s="1"/>
      <c r="I54" s="1"/>
    </row>
    <row r="55" spans="1:9" x14ac:dyDescent="0.3">
      <c r="A55" t="s">
        <v>10</v>
      </c>
      <c r="C55">
        <f t="shared" si="0"/>
        <v>101.66999999999825</v>
      </c>
      <c r="D55" s="2">
        <v>1</v>
      </c>
    </row>
    <row r="56" spans="1:9" hidden="1" x14ac:dyDescent="0.3">
      <c r="B56">
        <v>18244.669999999998</v>
      </c>
      <c r="C56">
        <f t="shared" si="0"/>
        <v>0</v>
      </c>
      <c r="D56" s="2">
        <v>0</v>
      </c>
      <c r="E56" s="1"/>
      <c r="F56" s="1"/>
      <c r="G56" s="1"/>
      <c r="H56" s="1"/>
      <c r="I56" s="1"/>
    </row>
    <row r="57" spans="1:9" x14ac:dyDescent="0.3">
      <c r="A57" t="s">
        <v>11</v>
      </c>
      <c r="C57">
        <f t="shared" si="0"/>
        <v>124.80000000000291</v>
      </c>
      <c r="D57" s="2">
        <v>1</v>
      </c>
    </row>
    <row r="58" spans="1:9" hidden="1" x14ac:dyDescent="0.3">
      <c r="B58">
        <v>18369.47</v>
      </c>
      <c r="C58">
        <f t="shared" si="0"/>
        <v>0</v>
      </c>
      <c r="D58" s="2">
        <v>0</v>
      </c>
      <c r="E58" s="1"/>
      <c r="F58" s="1"/>
      <c r="G58" s="1"/>
      <c r="H58" s="1"/>
      <c r="I58" s="1"/>
    </row>
    <row r="59" spans="1:9" x14ac:dyDescent="0.3">
      <c r="A59" t="s">
        <v>59</v>
      </c>
      <c r="C59">
        <f t="shared" si="0"/>
        <v>9523.36</v>
      </c>
      <c r="D59" s="2">
        <v>1</v>
      </c>
    </row>
    <row r="60" spans="1:9" hidden="1" x14ac:dyDescent="0.3">
      <c r="B60">
        <v>27892.83</v>
      </c>
      <c r="C60">
        <f t="shared" si="0"/>
        <v>0</v>
      </c>
      <c r="D60" s="2">
        <v>0</v>
      </c>
      <c r="E60" s="1"/>
      <c r="F60" s="1"/>
      <c r="G60" s="1"/>
      <c r="H60" s="1"/>
      <c r="I60" s="1"/>
    </row>
    <row r="61" spans="1:9" x14ac:dyDescent="0.3">
      <c r="A61" t="s">
        <v>9</v>
      </c>
      <c r="C61">
        <f t="shared" si="0"/>
        <v>60.799999999999272</v>
      </c>
      <c r="D61" s="2">
        <v>1</v>
      </c>
    </row>
    <row r="62" spans="1:9" hidden="1" x14ac:dyDescent="0.3">
      <c r="B62">
        <v>27953.63</v>
      </c>
      <c r="C62">
        <f t="shared" si="0"/>
        <v>0</v>
      </c>
      <c r="D62" s="2">
        <v>0</v>
      </c>
      <c r="E62" s="1"/>
      <c r="F62" s="1"/>
      <c r="G62" s="1"/>
      <c r="H62" s="1"/>
      <c r="I62" s="1"/>
    </row>
    <row r="63" spans="1:9" x14ac:dyDescent="0.3">
      <c r="A63" t="s">
        <v>58</v>
      </c>
      <c r="C63">
        <f t="shared" si="0"/>
        <v>5897.9200000000019</v>
      </c>
      <c r="D63" s="2">
        <v>1</v>
      </c>
    </row>
    <row r="64" spans="1:9" hidden="1" x14ac:dyDescent="0.3">
      <c r="B64">
        <v>33851.550000000003</v>
      </c>
      <c r="C64">
        <f t="shared" si="0"/>
        <v>0</v>
      </c>
      <c r="D64" s="2">
        <v>0</v>
      </c>
      <c r="E64" s="1"/>
      <c r="F64" s="1"/>
      <c r="G64" s="1"/>
      <c r="H64" s="1"/>
      <c r="I64" s="1"/>
    </row>
    <row r="65" spans="1:9" x14ac:dyDescent="0.3">
      <c r="A65" t="s">
        <v>9</v>
      </c>
      <c r="C65">
        <f t="shared" si="0"/>
        <v>628.15999999999622</v>
      </c>
      <c r="D65" s="2">
        <v>1</v>
      </c>
    </row>
    <row r="66" spans="1:9" hidden="1" x14ac:dyDescent="0.3">
      <c r="B66">
        <v>34479.71</v>
      </c>
      <c r="C66">
        <f t="shared" si="0"/>
        <v>0</v>
      </c>
      <c r="D66" s="2">
        <v>0</v>
      </c>
      <c r="E66" s="1"/>
      <c r="F66" s="1"/>
      <c r="G66" s="1"/>
      <c r="H66" s="1"/>
      <c r="I66" s="1"/>
    </row>
    <row r="67" spans="1:9" x14ac:dyDescent="0.3">
      <c r="A67" t="s">
        <v>57</v>
      </c>
      <c r="C67">
        <f t="shared" si="0"/>
        <v>29.599999999998545</v>
      </c>
      <c r="D67" s="2">
        <v>1</v>
      </c>
    </row>
    <row r="68" spans="1:9" hidden="1" x14ac:dyDescent="0.3">
      <c r="B68">
        <v>34509.31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</row>
    <row r="69" spans="1:9" x14ac:dyDescent="0.3">
      <c r="A69" t="s">
        <v>9</v>
      </c>
      <c r="C69">
        <f t="shared" si="1"/>
        <v>436.4800000000032</v>
      </c>
      <c r="D69" s="2">
        <v>1</v>
      </c>
    </row>
    <row r="70" spans="1:9" hidden="1" x14ac:dyDescent="0.3">
      <c r="B70">
        <v>34945.79</v>
      </c>
      <c r="C70">
        <f t="shared" si="1"/>
        <v>0</v>
      </c>
      <c r="D70" s="2">
        <v>0</v>
      </c>
      <c r="E70" s="1"/>
      <c r="F70" s="1"/>
      <c r="G70" s="1"/>
      <c r="H70" s="1"/>
      <c r="I70" s="1"/>
    </row>
    <row r="71" spans="1:9" x14ac:dyDescent="0.3">
      <c r="A71" t="s">
        <v>58</v>
      </c>
      <c r="C71">
        <f t="shared" si="1"/>
        <v>1451.3600000000006</v>
      </c>
      <c r="D71" s="2">
        <v>1</v>
      </c>
    </row>
    <row r="72" spans="1:9" hidden="1" x14ac:dyDescent="0.3">
      <c r="B72">
        <v>36397.15</v>
      </c>
      <c r="C72">
        <f t="shared" si="1"/>
        <v>0</v>
      </c>
      <c r="D72" s="2">
        <v>0</v>
      </c>
      <c r="E72" s="1"/>
      <c r="F72" s="1"/>
      <c r="G72" s="1"/>
      <c r="H72" s="1"/>
      <c r="I72" s="1"/>
    </row>
    <row r="73" spans="1:9" x14ac:dyDescent="0.3">
      <c r="A73" t="s">
        <v>9</v>
      </c>
      <c r="C73">
        <f t="shared" si="1"/>
        <v>71.94999999999709</v>
      </c>
      <c r="D73" s="2">
        <v>1</v>
      </c>
    </row>
    <row r="74" spans="1:9" hidden="1" x14ac:dyDescent="0.3">
      <c r="B74">
        <v>36469.1</v>
      </c>
      <c r="C74">
        <f t="shared" si="1"/>
        <v>0</v>
      </c>
      <c r="D74" s="2">
        <v>0</v>
      </c>
      <c r="E74" s="1"/>
      <c r="F74" s="1"/>
      <c r="G74" s="1"/>
      <c r="H74" s="1"/>
      <c r="I74" s="1"/>
    </row>
    <row r="75" spans="1:9" x14ac:dyDescent="0.3">
      <c r="A75" t="s">
        <v>58</v>
      </c>
      <c r="C75">
        <f t="shared" si="1"/>
        <v>315.36000000000058</v>
      </c>
      <c r="D75" s="2">
        <v>1</v>
      </c>
    </row>
    <row r="76" spans="1:9" hidden="1" x14ac:dyDescent="0.3">
      <c r="B76">
        <v>36784.46</v>
      </c>
      <c r="C76">
        <f t="shared" si="1"/>
        <v>0</v>
      </c>
      <c r="D76" s="2">
        <v>0</v>
      </c>
      <c r="E76" s="1"/>
      <c r="F76" s="1"/>
      <c r="G76" s="1"/>
      <c r="H76" s="1"/>
      <c r="I76" s="1"/>
    </row>
    <row r="77" spans="1:9" x14ac:dyDescent="0.3">
      <c r="A77" t="s">
        <v>9</v>
      </c>
      <c r="C77">
        <f t="shared" si="1"/>
        <v>116.95999999999913</v>
      </c>
      <c r="D77" s="2">
        <v>1</v>
      </c>
    </row>
    <row r="78" spans="1:9" hidden="1" x14ac:dyDescent="0.3">
      <c r="B78">
        <v>36901.42</v>
      </c>
      <c r="C78">
        <f t="shared" si="1"/>
        <v>0</v>
      </c>
      <c r="D78" s="2">
        <v>0</v>
      </c>
      <c r="E78" s="1"/>
      <c r="F78" s="1"/>
      <c r="G78" s="1"/>
      <c r="H78" s="1"/>
      <c r="I78" s="1"/>
    </row>
    <row r="79" spans="1:9" x14ac:dyDescent="0.3">
      <c r="A79" t="s">
        <v>58</v>
      </c>
      <c r="C79">
        <f t="shared" si="1"/>
        <v>257.76000000000204</v>
      </c>
      <c r="D79" s="2">
        <v>1</v>
      </c>
    </row>
    <row r="80" spans="1:9" hidden="1" x14ac:dyDescent="0.3">
      <c r="B80">
        <v>37159.18</v>
      </c>
      <c r="C80">
        <f t="shared" si="1"/>
        <v>0</v>
      </c>
      <c r="D80" s="2">
        <v>0</v>
      </c>
      <c r="E80" s="1"/>
      <c r="F80" s="1"/>
      <c r="G80" s="1"/>
      <c r="H80" s="1"/>
      <c r="I80" s="1"/>
    </row>
    <row r="81" spans="1:9" x14ac:dyDescent="0.3">
      <c r="A81" t="s">
        <v>9</v>
      </c>
      <c r="C81">
        <f t="shared" si="1"/>
        <v>5.7600000000020373</v>
      </c>
      <c r="D81" s="2">
        <v>1</v>
      </c>
    </row>
    <row r="82" spans="1:9" hidden="1" x14ac:dyDescent="0.3">
      <c r="B82">
        <v>37164.94</v>
      </c>
      <c r="C82">
        <f t="shared" si="1"/>
        <v>0</v>
      </c>
      <c r="D82" s="2">
        <v>0</v>
      </c>
      <c r="E82" s="1"/>
      <c r="F82" s="1"/>
      <c r="G82" s="1"/>
      <c r="H82" s="1"/>
      <c r="I82" s="1"/>
    </row>
    <row r="83" spans="1:9" x14ac:dyDescent="0.3">
      <c r="A83" t="s">
        <v>57</v>
      </c>
      <c r="C83">
        <f t="shared" si="1"/>
        <v>30.07999999999447</v>
      </c>
      <c r="D83" s="2">
        <v>1</v>
      </c>
    </row>
    <row r="84" spans="1:9" hidden="1" x14ac:dyDescent="0.3">
      <c r="B84">
        <v>37195.019999999997</v>
      </c>
      <c r="C84">
        <f t="shared" si="1"/>
        <v>0</v>
      </c>
      <c r="D84" s="2">
        <v>0</v>
      </c>
      <c r="E84" s="1"/>
      <c r="F84" s="1"/>
      <c r="G84" s="1"/>
      <c r="H84" s="1"/>
      <c r="I84" s="1"/>
    </row>
    <row r="85" spans="1:9" x14ac:dyDescent="0.3">
      <c r="A85" t="s">
        <v>9</v>
      </c>
      <c r="C85">
        <f t="shared" si="1"/>
        <v>530.56000000000495</v>
      </c>
      <c r="D85" s="2">
        <v>1</v>
      </c>
    </row>
    <row r="86" spans="1:9" hidden="1" x14ac:dyDescent="0.3">
      <c r="B86">
        <v>37725.58</v>
      </c>
      <c r="C86">
        <f t="shared" si="1"/>
        <v>0</v>
      </c>
      <c r="D86" s="2">
        <v>0</v>
      </c>
      <c r="E86" s="1"/>
      <c r="F86" s="1"/>
      <c r="G86" s="1"/>
      <c r="H86" s="1"/>
      <c r="I86" s="1"/>
    </row>
    <row r="87" spans="1:9" x14ac:dyDescent="0.3">
      <c r="A87" t="s">
        <v>57</v>
      </c>
      <c r="C87">
        <f t="shared" si="1"/>
        <v>1360.9599999999991</v>
      </c>
      <c r="D87" s="2">
        <v>1</v>
      </c>
    </row>
    <row r="88" spans="1:9" hidden="1" x14ac:dyDescent="0.3">
      <c r="B88">
        <v>39086.54</v>
      </c>
      <c r="C88">
        <f t="shared" si="1"/>
        <v>0</v>
      </c>
      <c r="D88" s="2">
        <v>0</v>
      </c>
      <c r="E88" s="1"/>
      <c r="F88" s="1"/>
      <c r="G88" s="1"/>
      <c r="H88" s="1"/>
      <c r="I88" s="1"/>
    </row>
    <row r="89" spans="1:9" x14ac:dyDescent="0.3">
      <c r="A89" t="s">
        <v>9</v>
      </c>
      <c r="C89">
        <f t="shared" si="1"/>
        <v>90.239999999997963</v>
      </c>
      <c r="D89" s="2">
        <v>1</v>
      </c>
    </row>
    <row r="90" spans="1:9" hidden="1" x14ac:dyDescent="0.3">
      <c r="B90">
        <v>39176.78</v>
      </c>
      <c r="C90">
        <f t="shared" si="1"/>
        <v>0</v>
      </c>
      <c r="D90" s="2">
        <v>0</v>
      </c>
      <c r="E90" s="1"/>
      <c r="F90" s="1"/>
      <c r="G90" s="1"/>
      <c r="H90" s="1"/>
      <c r="I90" s="1"/>
    </row>
    <row r="91" spans="1:9" x14ac:dyDescent="0.3">
      <c r="A91" t="s">
        <v>58</v>
      </c>
      <c r="C91">
        <f t="shared" si="1"/>
        <v>182.55999999999767</v>
      </c>
      <c r="D91" s="2">
        <v>1</v>
      </c>
    </row>
    <row r="92" spans="1:9" hidden="1" x14ac:dyDescent="0.3">
      <c r="B92">
        <v>39359.339999999997</v>
      </c>
      <c r="C92">
        <f t="shared" si="1"/>
        <v>0</v>
      </c>
      <c r="D92" s="2">
        <v>0</v>
      </c>
      <c r="E92" s="1"/>
      <c r="F92" s="1"/>
      <c r="G92" s="1"/>
      <c r="H92" s="1"/>
      <c r="I92" s="1"/>
    </row>
    <row r="93" spans="1:9" x14ac:dyDescent="0.3">
      <c r="A93" t="s">
        <v>9</v>
      </c>
      <c r="C93">
        <f t="shared" si="1"/>
        <v>4.3200000000069849</v>
      </c>
      <c r="D93" s="2">
        <v>1</v>
      </c>
    </row>
    <row r="94" spans="1:9" hidden="1" x14ac:dyDescent="0.3">
      <c r="B94">
        <v>39363.660000000003</v>
      </c>
      <c r="C94">
        <f t="shared" si="1"/>
        <v>0</v>
      </c>
      <c r="D94" s="2">
        <v>0</v>
      </c>
      <c r="E94" s="1"/>
      <c r="F94" s="1"/>
      <c r="G94" s="1"/>
      <c r="H94" s="1"/>
      <c r="I94" s="1"/>
    </row>
    <row r="95" spans="1:9" x14ac:dyDescent="0.3">
      <c r="A95" t="s">
        <v>57</v>
      </c>
      <c r="C95">
        <f t="shared" si="1"/>
        <v>21.759999999994761</v>
      </c>
      <c r="D95" s="2">
        <v>1</v>
      </c>
    </row>
    <row r="96" spans="1:9" hidden="1" x14ac:dyDescent="0.3">
      <c r="B96">
        <v>39385.42</v>
      </c>
      <c r="C96">
        <f t="shared" si="1"/>
        <v>0</v>
      </c>
      <c r="D96" s="2">
        <v>0</v>
      </c>
      <c r="E96" s="1"/>
      <c r="F96" s="1"/>
      <c r="G96" s="1"/>
      <c r="H96" s="1"/>
      <c r="I96" s="1"/>
    </row>
    <row r="97" spans="1:9" x14ac:dyDescent="0.3">
      <c r="A97" t="s">
        <v>9</v>
      </c>
      <c r="C97">
        <f t="shared" si="1"/>
        <v>1391.2000000000044</v>
      </c>
      <c r="D97" s="2">
        <v>1</v>
      </c>
    </row>
    <row r="98" spans="1:9" hidden="1" x14ac:dyDescent="0.3">
      <c r="B98">
        <v>40776.620000000003</v>
      </c>
      <c r="C98">
        <f t="shared" si="1"/>
        <v>0</v>
      </c>
      <c r="D98" s="2">
        <v>0</v>
      </c>
      <c r="E98" s="1"/>
      <c r="F98" s="1"/>
      <c r="G98" s="1"/>
      <c r="H98" s="1"/>
      <c r="I98" s="1"/>
    </row>
    <row r="99" spans="1:9" x14ac:dyDescent="0.3">
      <c r="A99" t="s">
        <v>10</v>
      </c>
      <c r="C99">
        <f t="shared" si="1"/>
        <v>83.680000000000291</v>
      </c>
      <c r="D99" s="2">
        <v>1</v>
      </c>
    </row>
    <row r="100" spans="1:9" hidden="1" x14ac:dyDescent="0.3">
      <c r="B100">
        <v>40860.300000000003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</row>
    <row r="101" spans="1:9" x14ac:dyDescent="0.3">
      <c r="A101" t="s">
        <v>11</v>
      </c>
      <c r="C101">
        <f t="shared" si="1"/>
        <v>379.0399999999936</v>
      </c>
      <c r="D101" s="2">
        <v>1</v>
      </c>
    </row>
    <row r="102" spans="1:9" hidden="1" x14ac:dyDescent="0.3">
      <c r="B102">
        <v>41239.339999999997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</row>
    <row r="103" spans="1:9" x14ac:dyDescent="0.3">
      <c r="A103" t="s">
        <v>59</v>
      </c>
      <c r="C103">
        <f t="shared" si="1"/>
        <v>17346.760000000002</v>
      </c>
      <c r="D103" s="2">
        <v>1</v>
      </c>
    </row>
    <row r="104" spans="1:9" hidden="1" x14ac:dyDescent="0.3">
      <c r="B104">
        <v>58586.1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</row>
    <row r="105" spans="1:9" x14ac:dyDescent="0.3">
      <c r="A105" t="s">
        <v>9</v>
      </c>
      <c r="C105">
        <f t="shared" si="1"/>
        <v>256.31999999999971</v>
      </c>
      <c r="D105" s="2">
        <v>1</v>
      </c>
    </row>
    <row r="106" spans="1:9" hidden="1" x14ac:dyDescent="0.3">
      <c r="B106">
        <v>58842.42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</row>
    <row r="107" spans="1:9" x14ac:dyDescent="0.3">
      <c r="A107" t="s">
        <v>10</v>
      </c>
      <c r="C107">
        <f t="shared" si="1"/>
        <v>27.840000000003783</v>
      </c>
      <c r="D107" s="2">
        <v>1</v>
      </c>
    </row>
    <row r="108" spans="1:9" hidden="1" x14ac:dyDescent="0.3">
      <c r="B108">
        <v>58870.26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</row>
    <row r="109" spans="1:9" x14ac:dyDescent="0.3">
      <c r="A109" t="s">
        <v>11</v>
      </c>
      <c r="C109">
        <f t="shared" si="1"/>
        <v>13.919999999998254</v>
      </c>
      <c r="D109" s="2">
        <v>1</v>
      </c>
    </row>
    <row r="110" spans="1:9" hidden="1" x14ac:dyDescent="0.3">
      <c r="B110">
        <v>58884.18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</row>
    <row r="111" spans="1:9" x14ac:dyDescent="0.3">
      <c r="A111" t="s">
        <v>59</v>
      </c>
      <c r="C111">
        <f t="shared" si="1"/>
        <v>10797.700000000004</v>
      </c>
      <c r="D111" s="2">
        <v>1</v>
      </c>
    </row>
    <row r="112" spans="1:9" hidden="1" x14ac:dyDescent="0.3">
      <c r="B112">
        <v>69681.88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</row>
    <row r="113" spans="1:9" x14ac:dyDescent="0.3">
      <c r="A113" t="s">
        <v>9</v>
      </c>
      <c r="C113">
        <f t="shared" si="1"/>
        <v>431.83999999999651</v>
      </c>
      <c r="D113" s="2">
        <v>1</v>
      </c>
    </row>
    <row r="114" spans="1:9" hidden="1" x14ac:dyDescent="0.3">
      <c r="B114">
        <v>70113.72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</row>
    <row r="115" spans="1:9" x14ac:dyDescent="0.3">
      <c r="A115" t="s">
        <v>10</v>
      </c>
      <c r="C115">
        <f t="shared" si="1"/>
        <v>29.600000000005821</v>
      </c>
      <c r="D115" s="2">
        <v>1</v>
      </c>
    </row>
    <row r="116" spans="1:9" hidden="1" x14ac:dyDescent="0.3">
      <c r="B116">
        <v>70143.320000000007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</row>
    <row r="117" spans="1:9" x14ac:dyDescent="0.3">
      <c r="A117" t="s">
        <v>11</v>
      </c>
      <c r="C117">
        <f t="shared" si="1"/>
        <v>12</v>
      </c>
      <c r="D117" s="2">
        <v>1</v>
      </c>
    </row>
    <row r="118" spans="1:9" hidden="1" x14ac:dyDescent="0.3">
      <c r="B118">
        <v>70155.320000000007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</row>
    <row r="119" spans="1:9" x14ac:dyDescent="0.3">
      <c r="A119" t="s">
        <v>59</v>
      </c>
      <c r="C119">
        <f t="shared" si="1"/>
        <v>2084.6399999999994</v>
      </c>
      <c r="D119" s="2">
        <v>1</v>
      </c>
    </row>
    <row r="120" spans="1:9" hidden="1" x14ac:dyDescent="0.3">
      <c r="B120">
        <v>72239.960000000006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</row>
    <row r="121" spans="1:9" x14ac:dyDescent="0.3">
      <c r="A121" t="s">
        <v>9</v>
      </c>
      <c r="C121">
        <f t="shared" si="1"/>
        <v>363.51999999998952</v>
      </c>
      <c r="D121" s="2">
        <v>1</v>
      </c>
    </row>
    <row r="122" spans="1:9" hidden="1" x14ac:dyDescent="0.3">
      <c r="B122">
        <v>72603.48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</row>
    <row r="123" spans="1:9" x14ac:dyDescent="0.3">
      <c r="A123" t="s">
        <v>58</v>
      </c>
      <c r="C123">
        <f t="shared" si="1"/>
        <v>594.88000000000466</v>
      </c>
      <c r="D123" s="2">
        <v>1</v>
      </c>
    </row>
    <row r="124" spans="1:9" hidden="1" x14ac:dyDescent="0.3">
      <c r="B124">
        <v>73198.36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</row>
    <row r="125" spans="1:9" x14ac:dyDescent="0.3">
      <c r="A125" t="s">
        <v>9</v>
      </c>
      <c r="C125">
        <f t="shared" si="1"/>
        <v>46.080000000001746</v>
      </c>
      <c r="D125" s="2">
        <v>1</v>
      </c>
    </row>
    <row r="126" spans="1:9" hidden="1" x14ac:dyDescent="0.3">
      <c r="B126">
        <v>73244.44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</row>
    <row r="127" spans="1:9" x14ac:dyDescent="0.3">
      <c r="A127" t="s">
        <v>10</v>
      </c>
      <c r="C127">
        <f t="shared" si="1"/>
        <v>38.75</v>
      </c>
      <c r="D127" s="2">
        <v>1</v>
      </c>
    </row>
    <row r="128" spans="1:9" hidden="1" x14ac:dyDescent="0.3">
      <c r="B128">
        <v>73283.19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</row>
    <row r="129" spans="1:9" x14ac:dyDescent="0.3">
      <c r="A129" t="s">
        <v>11</v>
      </c>
      <c r="C129">
        <f t="shared" si="1"/>
        <v>34.399999999994179</v>
      </c>
      <c r="D129" s="2">
        <v>1</v>
      </c>
    </row>
    <row r="130" spans="1:9" hidden="1" x14ac:dyDescent="0.3">
      <c r="B130">
        <v>73317.59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</row>
    <row r="131" spans="1:9" x14ac:dyDescent="0.3">
      <c r="A131" t="s">
        <v>59</v>
      </c>
      <c r="C131">
        <f t="shared" si="1"/>
        <v>3691.5200000000041</v>
      </c>
      <c r="D131" s="2">
        <v>1</v>
      </c>
    </row>
    <row r="132" spans="1:9" hidden="1" x14ac:dyDescent="0.3">
      <c r="B132">
        <v>77009.11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</row>
    <row r="133" spans="1:9" x14ac:dyDescent="0.3">
      <c r="A133" t="s">
        <v>9</v>
      </c>
      <c r="C133">
        <f t="shared" si="2"/>
        <v>195.67999999999302</v>
      </c>
      <c r="D133" s="2">
        <v>1</v>
      </c>
    </row>
    <row r="134" spans="1:9" hidden="1" x14ac:dyDescent="0.3">
      <c r="B134">
        <v>77204.789999999994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</row>
    <row r="135" spans="1:9" x14ac:dyDescent="0.3">
      <c r="A135" t="s">
        <v>10</v>
      </c>
      <c r="C135">
        <f t="shared" si="2"/>
        <v>43.440000000002328</v>
      </c>
      <c r="D135" s="2">
        <v>1</v>
      </c>
    </row>
    <row r="136" spans="1:9" hidden="1" x14ac:dyDescent="0.3">
      <c r="B136">
        <v>77248.23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</row>
    <row r="137" spans="1:9" x14ac:dyDescent="0.3">
      <c r="A137" t="s">
        <v>11</v>
      </c>
      <c r="C137">
        <f t="shared" si="2"/>
        <v>62.559999999997672</v>
      </c>
      <c r="D137" s="2">
        <v>1</v>
      </c>
    </row>
    <row r="138" spans="1:9" hidden="1" x14ac:dyDescent="0.3">
      <c r="B138">
        <v>77310.789999999994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</row>
    <row r="139" spans="1:9" x14ac:dyDescent="0.3">
      <c r="A139" t="s">
        <v>59</v>
      </c>
      <c r="C139">
        <f t="shared" si="2"/>
        <v>39.80000000000291</v>
      </c>
      <c r="D139" s="2">
        <v>1</v>
      </c>
    </row>
    <row r="140" spans="1:9" hidden="1" x14ac:dyDescent="0.3">
      <c r="B140">
        <v>77350.59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</row>
    <row r="141" spans="1:9" x14ac:dyDescent="0.3">
      <c r="A141" t="s">
        <v>9</v>
      </c>
      <c r="C141">
        <f t="shared" si="2"/>
        <v>714.08000000000175</v>
      </c>
      <c r="D141" s="2">
        <v>1</v>
      </c>
    </row>
    <row r="142" spans="1:9" hidden="1" x14ac:dyDescent="0.3">
      <c r="B142">
        <v>78064.67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</row>
    <row r="143" spans="1:9" x14ac:dyDescent="0.3">
      <c r="A143" t="s">
        <v>10</v>
      </c>
      <c r="C143">
        <f t="shared" si="2"/>
        <v>42.559999999997672</v>
      </c>
      <c r="D143" s="2">
        <v>1</v>
      </c>
    </row>
    <row r="144" spans="1:9" hidden="1" x14ac:dyDescent="0.3">
      <c r="B144">
        <v>78107.23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</row>
    <row r="145" spans="1:9" x14ac:dyDescent="0.3">
      <c r="A145" t="s">
        <v>11</v>
      </c>
      <c r="C145">
        <f t="shared" si="2"/>
        <v>27.19999999999709</v>
      </c>
      <c r="D145" s="2">
        <v>1</v>
      </c>
    </row>
    <row r="146" spans="1:9" hidden="1" x14ac:dyDescent="0.3">
      <c r="B146">
        <v>78134.429999999993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</row>
    <row r="147" spans="1:9" x14ac:dyDescent="0.3">
      <c r="A147" t="s">
        <v>59</v>
      </c>
      <c r="C147">
        <f t="shared" si="2"/>
        <v>2327.2000000000116</v>
      </c>
      <c r="D147" s="2">
        <v>1</v>
      </c>
    </row>
    <row r="148" spans="1:9" hidden="1" x14ac:dyDescent="0.3">
      <c r="B148">
        <v>80461.63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</row>
    <row r="149" spans="1:9" x14ac:dyDescent="0.3">
      <c r="A149" t="s">
        <v>9</v>
      </c>
      <c r="C149">
        <f t="shared" si="2"/>
        <v>137.27999999999884</v>
      </c>
      <c r="D149" s="2">
        <v>1</v>
      </c>
    </row>
    <row r="150" spans="1:9" hidden="1" x14ac:dyDescent="0.3">
      <c r="B150">
        <v>80598.91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</row>
    <row r="151" spans="1:9" x14ac:dyDescent="0.3">
      <c r="A151" t="s">
        <v>57</v>
      </c>
      <c r="C151">
        <f t="shared" si="2"/>
        <v>43.039999999993597</v>
      </c>
      <c r="D151" s="2">
        <v>1</v>
      </c>
    </row>
    <row r="152" spans="1:9" hidden="1" x14ac:dyDescent="0.3">
      <c r="B152">
        <v>80641.95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</row>
    <row r="153" spans="1:9" x14ac:dyDescent="0.3">
      <c r="A153" t="s">
        <v>9</v>
      </c>
      <c r="C153">
        <f t="shared" si="2"/>
        <v>1026.5599999999977</v>
      </c>
      <c r="D153" s="2">
        <v>1</v>
      </c>
    </row>
    <row r="154" spans="1:9" hidden="1" x14ac:dyDescent="0.3">
      <c r="B154">
        <v>81668.509999999995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</row>
    <row r="155" spans="1:9" x14ac:dyDescent="0.3">
      <c r="A155" t="s">
        <v>10</v>
      </c>
      <c r="C155">
        <f t="shared" si="2"/>
        <v>37.919999999998254</v>
      </c>
      <c r="D155" s="2">
        <v>1</v>
      </c>
    </row>
    <row r="156" spans="1:9" hidden="1" x14ac:dyDescent="0.3">
      <c r="B156">
        <v>81706.429999999993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</row>
    <row r="157" spans="1:9" x14ac:dyDescent="0.3">
      <c r="A157" t="s">
        <v>11</v>
      </c>
      <c r="C157">
        <f t="shared" si="2"/>
        <v>158.08000000000175</v>
      </c>
      <c r="D157" s="2">
        <v>1</v>
      </c>
    </row>
    <row r="158" spans="1:9" hidden="1" x14ac:dyDescent="0.3">
      <c r="B158">
        <v>81864.509999999995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</row>
    <row r="159" spans="1:9" x14ac:dyDescent="0.3">
      <c r="A159" t="s">
        <v>59</v>
      </c>
      <c r="C159">
        <f t="shared" si="2"/>
        <v>1492.7700000000041</v>
      </c>
      <c r="D159" s="2">
        <v>1</v>
      </c>
    </row>
    <row r="160" spans="1:9" hidden="1" x14ac:dyDescent="0.3">
      <c r="B160">
        <v>83357.279999999999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</row>
    <row r="161" spans="1:9" x14ac:dyDescent="0.3">
      <c r="A161" t="s">
        <v>9</v>
      </c>
      <c r="C161">
        <f t="shared" si="2"/>
        <v>200.9600000000064</v>
      </c>
      <c r="D161" s="2">
        <v>1</v>
      </c>
    </row>
    <row r="162" spans="1:9" hidden="1" x14ac:dyDescent="0.3">
      <c r="B162">
        <v>83558.240000000005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</row>
    <row r="163" spans="1:9" x14ac:dyDescent="0.3">
      <c r="A163" t="s">
        <v>10</v>
      </c>
      <c r="C163">
        <f t="shared" si="2"/>
        <v>58.399999999994179</v>
      </c>
      <c r="D163" s="2">
        <v>1</v>
      </c>
    </row>
    <row r="164" spans="1:9" hidden="1" x14ac:dyDescent="0.3">
      <c r="B164">
        <v>83616.639999999999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</row>
    <row r="165" spans="1:9" x14ac:dyDescent="0.3">
      <c r="A165" t="s">
        <v>11</v>
      </c>
      <c r="C165">
        <f t="shared" si="2"/>
        <v>17.440000000002328</v>
      </c>
      <c r="D165" s="2">
        <v>1</v>
      </c>
    </row>
    <row r="166" spans="1:9" hidden="1" x14ac:dyDescent="0.3">
      <c r="B166">
        <v>83634.080000000002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</row>
    <row r="167" spans="1:9" x14ac:dyDescent="0.3">
      <c r="A167" t="s">
        <v>59</v>
      </c>
      <c r="C167">
        <f t="shared" si="2"/>
        <v>6322.5599999999977</v>
      </c>
      <c r="D167" s="2">
        <v>1</v>
      </c>
    </row>
    <row r="168" spans="1:9" hidden="1" x14ac:dyDescent="0.3">
      <c r="B168">
        <v>89956.64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</row>
    <row r="169" spans="1:9" x14ac:dyDescent="0.3">
      <c r="A169" t="s">
        <v>9</v>
      </c>
      <c r="C169">
        <f t="shared" si="2"/>
        <v>76.160000000003492</v>
      </c>
      <c r="D169" s="2">
        <v>1</v>
      </c>
    </row>
    <row r="170" spans="1:9" hidden="1" x14ac:dyDescent="0.3">
      <c r="B170">
        <v>90032.8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</row>
    <row r="171" spans="1:9" x14ac:dyDescent="0.3">
      <c r="A171" t="s">
        <v>57</v>
      </c>
      <c r="C171">
        <f t="shared" si="2"/>
        <v>25.919999999998254</v>
      </c>
      <c r="D171" s="2">
        <v>1</v>
      </c>
    </row>
    <row r="172" spans="1:9" hidden="1" x14ac:dyDescent="0.3">
      <c r="B172">
        <v>90058.72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</row>
    <row r="173" spans="1:9" x14ac:dyDescent="0.3">
      <c r="A173" t="s">
        <v>9</v>
      </c>
      <c r="C173">
        <f t="shared" si="2"/>
        <v>952.16000000000349</v>
      </c>
      <c r="D173" s="2">
        <v>1</v>
      </c>
    </row>
    <row r="174" spans="1:9" hidden="1" x14ac:dyDescent="0.3">
      <c r="B174">
        <v>91010.880000000005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</row>
    <row r="175" spans="1:9" x14ac:dyDescent="0.3">
      <c r="A175" t="s">
        <v>57</v>
      </c>
      <c r="C175">
        <f t="shared" si="2"/>
        <v>24.959999999991851</v>
      </c>
      <c r="D175" s="2">
        <v>1</v>
      </c>
    </row>
    <row r="176" spans="1:9" hidden="1" x14ac:dyDescent="0.3">
      <c r="B176">
        <v>91035.839999999997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</row>
    <row r="177" spans="1:9" x14ac:dyDescent="0.3">
      <c r="A177" t="s">
        <v>9</v>
      </c>
      <c r="C177">
        <f t="shared" si="2"/>
        <v>873.91999999999825</v>
      </c>
      <c r="D177" s="2">
        <v>1</v>
      </c>
    </row>
    <row r="178" spans="1:9" hidden="1" x14ac:dyDescent="0.3">
      <c r="B178">
        <v>91909.759999999995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</row>
    <row r="179" spans="1:9" x14ac:dyDescent="0.3">
      <c r="A179" t="s">
        <v>10</v>
      </c>
      <c r="C179">
        <f t="shared" si="2"/>
        <v>50.880000000004657</v>
      </c>
      <c r="D179" s="2">
        <v>1</v>
      </c>
    </row>
    <row r="180" spans="1:9" hidden="1" x14ac:dyDescent="0.3">
      <c r="B180">
        <v>91960.639999999999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</row>
    <row r="181" spans="1:9" x14ac:dyDescent="0.3">
      <c r="A181" t="s">
        <v>11</v>
      </c>
      <c r="C181">
        <f t="shared" si="2"/>
        <v>258.08000000000175</v>
      </c>
      <c r="D181" s="2">
        <v>1</v>
      </c>
    </row>
    <row r="182" spans="1:9" hidden="1" x14ac:dyDescent="0.3">
      <c r="B182">
        <v>92218.72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</row>
    <row r="183" spans="1:9" x14ac:dyDescent="0.3">
      <c r="A183" t="s">
        <v>59</v>
      </c>
      <c r="C183">
        <f t="shared" si="2"/>
        <v>21094.709999999992</v>
      </c>
      <c r="D183" s="2">
        <v>1</v>
      </c>
    </row>
    <row r="184" spans="1:9" hidden="1" x14ac:dyDescent="0.3">
      <c r="B184">
        <v>113313.43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</row>
    <row r="185" spans="1:9" x14ac:dyDescent="0.3">
      <c r="A185" t="s">
        <v>9</v>
      </c>
      <c r="C185">
        <f t="shared" si="2"/>
        <v>627.97000000000116</v>
      </c>
      <c r="D185" s="2">
        <v>1</v>
      </c>
    </row>
    <row r="186" spans="1:9" hidden="1" x14ac:dyDescent="0.3">
      <c r="B186">
        <v>113941.4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</row>
    <row r="187" spans="1:9" x14ac:dyDescent="0.3">
      <c r="A187" t="s">
        <v>10</v>
      </c>
      <c r="C187">
        <f t="shared" si="2"/>
        <v>22.240000000005239</v>
      </c>
      <c r="D187" s="2">
        <v>1</v>
      </c>
    </row>
    <row r="188" spans="1:9" hidden="1" x14ac:dyDescent="0.3">
      <c r="B188">
        <v>113963.64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</row>
    <row r="189" spans="1:9" x14ac:dyDescent="0.3">
      <c r="A189" t="s">
        <v>11</v>
      </c>
      <c r="C189">
        <f t="shared" si="2"/>
        <v>74.240000000005239</v>
      </c>
      <c r="D189" s="2">
        <v>1</v>
      </c>
    </row>
    <row r="190" spans="1:9" hidden="1" x14ac:dyDescent="0.3">
      <c r="B190">
        <v>114037.88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</row>
    <row r="191" spans="1:9" x14ac:dyDescent="0.3">
      <c r="A191" t="s">
        <v>9</v>
      </c>
      <c r="C191">
        <f t="shared" si="2"/>
        <v>454.23999999999069</v>
      </c>
      <c r="D191" s="2">
        <v>1</v>
      </c>
    </row>
    <row r="192" spans="1:9" hidden="1" x14ac:dyDescent="0.3">
      <c r="B192">
        <v>114492.12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</row>
    <row r="193" spans="1:9" x14ac:dyDescent="0.3">
      <c r="A193" t="s">
        <v>10</v>
      </c>
      <c r="C193">
        <f t="shared" si="2"/>
        <v>28.80000000000291</v>
      </c>
      <c r="D193" s="2">
        <v>1</v>
      </c>
    </row>
    <row r="194" spans="1:9" hidden="1" x14ac:dyDescent="0.3">
      <c r="B194">
        <v>114520.92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</row>
    <row r="195" spans="1:9" x14ac:dyDescent="0.3">
      <c r="A195" t="s">
        <v>11</v>
      </c>
      <c r="C195">
        <f t="shared" si="2"/>
        <v>41.759999999994761</v>
      </c>
      <c r="D195" s="2">
        <v>1</v>
      </c>
    </row>
    <row r="196" spans="1:9" hidden="1" x14ac:dyDescent="0.3">
      <c r="B196">
        <v>114562.68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</row>
    <row r="197" spans="1:9" x14ac:dyDescent="0.3">
      <c r="A197" t="s">
        <v>59</v>
      </c>
      <c r="C197">
        <f t="shared" si="3"/>
        <v>186.88000000000466</v>
      </c>
      <c r="D197" s="2">
        <v>1</v>
      </c>
    </row>
    <row r="198" spans="1:9" hidden="1" x14ac:dyDescent="0.3">
      <c r="B198">
        <v>114749.56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</row>
    <row r="199" spans="1:9" x14ac:dyDescent="0.3">
      <c r="A199" t="s">
        <v>9</v>
      </c>
      <c r="C199">
        <f t="shared" si="3"/>
        <v>444.9600000000064</v>
      </c>
      <c r="D199" s="2">
        <v>1</v>
      </c>
    </row>
    <row r="200" spans="1:9" hidden="1" x14ac:dyDescent="0.3">
      <c r="B200">
        <v>115194.52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</row>
    <row r="201" spans="1:9" x14ac:dyDescent="0.3">
      <c r="A201" t="s">
        <v>10</v>
      </c>
      <c r="C201">
        <f t="shared" si="3"/>
        <v>34.080000000001746</v>
      </c>
      <c r="D201" s="2">
        <v>1</v>
      </c>
    </row>
    <row r="202" spans="1:9" hidden="1" x14ac:dyDescent="0.3">
      <c r="B202">
        <v>115228.6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</row>
    <row r="203" spans="1:9" x14ac:dyDescent="0.3">
      <c r="A203" t="s">
        <v>11</v>
      </c>
      <c r="C203">
        <f t="shared" si="3"/>
        <v>14.399999999994179</v>
      </c>
      <c r="D203" s="2">
        <v>1</v>
      </c>
    </row>
    <row r="204" spans="1:9" hidden="1" x14ac:dyDescent="0.3">
      <c r="B204">
        <v>115243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</row>
    <row r="205" spans="1:9" x14ac:dyDescent="0.3">
      <c r="A205" t="s">
        <v>9</v>
      </c>
      <c r="C205">
        <f t="shared" si="3"/>
        <v>182.08000000000175</v>
      </c>
      <c r="D205" s="2">
        <v>1</v>
      </c>
    </row>
    <row r="206" spans="1:9" hidden="1" x14ac:dyDescent="0.3">
      <c r="B206">
        <v>115425.08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</row>
    <row r="207" spans="1:9" x14ac:dyDescent="0.3">
      <c r="A207" t="s">
        <v>10</v>
      </c>
      <c r="C207">
        <f t="shared" si="3"/>
        <v>37.919999999998254</v>
      </c>
      <c r="D207" s="2">
        <v>1</v>
      </c>
    </row>
    <row r="208" spans="1:9" hidden="1" x14ac:dyDescent="0.3">
      <c r="B208">
        <v>115463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</row>
    <row r="209" spans="1:9" x14ac:dyDescent="0.3">
      <c r="A209" t="s">
        <v>11</v>
      </c>
      <c r="C209">
        <f t="shared" si="3"/>
        <v>61.440000000002328</v>
      </c>
      <c r="D209" s="2">
        <v>1</v>
      </c>
    </row>
    <row r="210" spans="1:9" hidden="1" x14ac:dyDescent="0.3">
      <c r="B210">
        <v>115524.44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</row>
    <row r="211" spans="1:9" x14ac:dyDescent="0.3">
      <c r="A211" t="s">
        <v>59</v>
      </c>
      <c r="C211">
        <f t="shared" si="3"/>
        <v>5030.2399999999907</v>
      </c>
      <c r="D211" s="2">
        <v>1</v>
      </c>
    </row>
    <row r="212" spans="1:9" hidden="1" x14ac:dyDescent="0.3">
      <c r="B212">
        <v>120554.68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</row>
    <row r="213" spans="1:9" x14ac:dyDescent="0.3">
      <c r="A213" t="s">
        <v>9</v>
      </c>
      <c r="C213">
        <f t="shared" si="3"/>
        <v>44.64000000001397</v>
      </c>
      <c r="D213" s="2">
        <v>1</v>
      </c>
    </row>
    <row r="214" spans="1:9" hidden="1" x14ac:dyDescent="0.3">
      <c r="B214">
        <v>120599.32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</row>
    <row r="215" spans="1:9" x14ac:dyDescent="0.3">
      <c r="A215" t="s">
        <v>57</v>
      </c>
      <c r="C215">
        <f t="shared" si="3"/>
        <v>41.919999999998254</v>
      </c>
      <c r="D215" s="2">
        <v>1</v>
      </c>
    </row>
    <row r="216" spans="1:9" hidden="1" x14ac:dyDescent="0.3">
      <c r="B216">
        <v>120641.24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</row>
    <row r="217" spans="1:9" x14ac:dyDescent="0.3">
      <c r="A217" t="s">
        <v>9</v>
      </c>
      <c r="C217">
        <f t="shared" si="3"/>
        <v>939.31999999999243</v>
      </c>
      <c r="D217" s="2">
        <v>1</v>
      </c>
    </row>
    <row r="218" spans="1:9" hidden="1" x14ac:dyDescent="0.3">
      <c r="B218">
        <v>121580.56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</row>
    <row r="219" spans="1:9" x14ac:dyDescent="0.3">
      <c r="A219" t="s">
        <v>10</v>
      </c>
      <c r="C219">
        <f t="shared" si="3"/>
        <v>56.160000000003492</v>
      </c>
      <c r="D219" s="2">
        <v>1</v>
      </c>
    </row>
    <row r="220" spans="1:9" hidden="1" x14ac:dyDescent="0.3">
      <c r="B220">
        <v>121636.72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</row>
    <row r="221" spans="1:9" x14ac:dyDescent="0.3">
      <c r="A221" t="s">
        <v>11</v>
      </c>
      <c r="C221">
        <f t="shared" si="3"/>
        <v>242.08000000000175</v>
      </c>
      <c r="D221" s="2">
        <v>1</v>
      </c>
    </row>
    <row r="222" spans="1:9" hidden="1" x14ac:dyDescent="0.3">
      <c r="B222">
        <v>121878.8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</row>
    <row r="223" spans="1:9" x14ac:dyDescent="0.3">
      <c r="A223" t="s">
        <v>59</v>
      </c>
      <c r="C223">
        <f t="shared" si="3"/>
        <v>1872.9599999999919</v>
      </c>
      <c r="D223" s="2">
        <v>1</v>
      </c>
    </row>
    <row r="224" spans="1:9" hidden="1" x14ac:dyDescent="0.3">
      <c r="B224">
        <v>123751.76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</row>
    <row r="225" spans="1:9" x14ac:dyDescent="0.3">
      <c r="A225" t="s">
        <v>9</v>
      </c>
      <c r="C225">
        <f t="shared" si="3"/>
        <v>100.80000000000291</v>
      </c>
      <c r="D225" s="2">
        <v>1</v>
      </c>
    </row>
    <row r="226" spans="1:9" hidden="1" x14ac:dyDescent="0.3">
      <c r="B226">
        <v>123852.56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</row>
    <row r="227" spans="1:9" x14ac:dyDescent="0.3">
      <c r="A227" t="s">
        <v>57</v>
      </c>
      <c r="C227">
        <f t="shared" si="3"/>
        <v>50.559999999997672</v>
      </c>
      <c r="D227" s="2">
        <v>1</v>
      </c>
    </row>
    <row r="228" spans="1:9" hidden="1" x14ac:dyDescent="0.3">
      <c r="B228">
        <v>123903.12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</row>
    <row r="229" spans="1:9" x14ac:dyDescent="0.3">
      <c r="A229" t="s">
        <v>9</v>
      </c>
      <c r="C229">
        <f t="shared" si="3"/>
        <v>8353.9200000000128</v>
      </c>
      <c r="D229" s="2">
        <v>1</v>
      </c>
    </row>
    <row r="230" spans="1:9" hidden="1" x14ac:dyDescent="0.3">
      <c r="B230">
        <v>132257.04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</row>
    <row r="231" spans="1:9" x14ac:dyDescent="0.3">
      <c r="A231" t="s">
        <v>58</v>
      </c>
      <c r="C231">
        <f t="shared" si="3"/>
        <v>1231.5199999999895</v>
      </c>
      <c r="D231" s="2">
        <v>1</v>
      </c>
    </row>
    <row r="232" spans="1:9" hidden="1" x14ac:dyDescent="0.3">
      <c r="B232">
        <v>133488.56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</row>
    <row r="233" spans="1:9" x14ac:dyDescent="0.3">
      <c r="A233" t="s">
        <v>9</v>
      </c>
      <c r="C233">
        <f t="shared" si="3"/>
        <v>12.959999999991851</v>
      </c>
      <c r="D233" s="2">
        <v>1</v>
      </c>
    </row>
    <row r="234" spans="1:9" hidden="1" x14ac:dyDescent="0.3">
      <c r="B234">
        <v>133501.51999999999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</row>
    <row r="235" spans="1:9" x14ac:dyDescent="0.3">
      <c r="A235" t="s">
        <v>57</v>
      </c>
      <c r="C235">
        <f t="shared" si="3"/>
        <v>34.400000000023283</v>
      </c>
      <c r="D235" s="2">
        <v>1</v>
      </c>
    </row>
    <row r="236" spans="1:9" hidden="1" x14ac:dyDescent="0.3">
      <c r="B236">
        <v>133535.92000000001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</row>
    <row r="237" spans="1:9" x14ac:dyDescent="0.3">
      <c r="A237" t="s">
        <v>9</v>
      </c>
      <c r="C237">
        <f t="shared" si="3"/>
        <v>964.79999999998836</v>
      </c>
      <c r="D237" s="2">
        <v>1</v>
      </c>
    </row>
    <row r="238" spans="1:9" hidden="1" x14ac:dyDescent="0.3">
      <c r="B238">
        <v>134500.72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</row>
    <row r="239" spans="1:9" x14ac:dyDescent="0.3">
      <c r="A239" t="s">
        <v>10</v>
      </c>
      <c r="C239">
        <f t="shared" si="3"/>
        <v>49.920000000012806</v>
      </c>
      <c r="D239" s="2">
        <v>1</v>
      </c>
    </row>
    <row r="240" spans="1:9" hidden="1" x14ac:dyDescent="0.3">
      <c r="B240">
        <v>134550.64000000001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</row>
    <row r="241" spans="1:9" x14ac:dyDescent="0.3">
      <c r="A241" t="s">
        <v>11</v>
      </c>
      <c r="C241">
        <f t="shared" si="3"/>
        <v>228.63999999998487</v>
      </c>
      <c r="D241" s="2">
        <v>1</v>
      </c>
    </row>
    <row r="242" spans="1:9" hidden="1" x14ac:dyDescent="0.3">
      <c r="B242">
        <v>134779.28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</row>
    <row r="243" spans="1:9" x14ac:dyDescent="0.3">
      <c r="A243" t="s">
        <v>59</v>
      </c>
      <c r="C243">
        <f t="shared" si="3"/>
        <v>8936.640000000014</v>
      </c>
      <c r="D243" s="2">
        <v>1</v>
      </c>
    </row>
    <row r="244" spans="1:9" hidden="1" x14ac:dyDescent="0.3">
      <c r="B244">
        <v>143715.92000000001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</row>
    <row r="245" spans="1:9" x14ac:dyDescent="0.3">
      <c r="A245" t="s">
        <v>9</v>
      </c>
      <c r="C245">
        <f t="shared" si="3"/>
        <v>38.879999999975553</v>
      </c>
      <c r="D245" s="2">
        <v>1</v>
      </c>
    </row>
    <row r="246" spans="1:9" hidden="1" x14ac:dyDescent="0.3">
      <c r="B246">
        <v>143754.79999999999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</row>
    <row r="247" spans="1:9" x14ac:dyDescent="0.3">
      <c r="A247" t="s">
        <v>57</v>
      </c>
      <c r="C247">
        <f t="shared" si="3"/>
        <v>43.200000000011642</v>
      </c>
      <c r="D247" s="2">
        <v>1</v>
      </c>
    </row>
    <row r="248" spans="1:9" hidden="1" x14ac:dyDescent="0.3">
      <c r="B248">
        <v>143798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</row>
    <row r="249" spans="1:9" x14ac:dyDescent="0.3">
      <c r="A249" t="s">
        <v>9</v>
      </c>
      <c r="C249">
        <f t="shared" si="3"/>
        <v>340.79999999998836</v>
      </c>
      <c r="D249" s="2">
        <v>1</v>
      </c>
    </row>
    <row r="250" spans="1:9" hidden="1" x14ac:dyDescent="0.3">
      <c r="B250">
        <v>144138.79999999999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</row>
    <row r="251" spans="1:9" x14ac:dyDescent="0.3">
      <c r="A251" t="s">
        <v>58</v>
      </c>
      <c r="C251">
        <f t="shared" si="3"/>
        <v>141.92000000001281</v>
      </c>
      <c r="D251" s="2">
        <v>1</v>
      </c>
    </row>
    <row r="252" spans="1:9" hidden="1" x14ac:dyDescent="0.3">
      <c r="B252">
        <v>144280.72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</row>
    <row r="253" spans="1:9" x14ac:dyDescent="0.3">
      <c r="A253" t="s">
        <v>9</v>
      </c>
      <c r="C253">
        <f t="shared" si="3"/>
        <v>686.07999999998719</v>
      </c>
      <c r="D253" s="2">
        <v>1</v>
      </c>
    </row>
    <row r="254" spans="1:9" hidden="1" x14ac:dyDescent="0.3">
      <c r="B254">
        <v>144966.79999999999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</row>
    <row r="255" spans="1:9" x14ac:dyDescent="0.3">
      <c r="A255" t="s">
        <v>10</v>
      </c>
      <c r="C255">
        <f t="shared" si="3"/>
        <v>52.960000000020955</v>
      </c>
      <c r="D255" s="2">
        <v>1</v>
      </c>
    </row>
    <row r="256" spans="1:9" hidden="1" x14ac:dyDescent="0.3">
      <c r="B256">
        <v>145019.76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</row>
    <row r="257" spans="1:9" x14ac:dyDescent="0.3">
      <c r="A257" t="s">
        <v>11</v>
      </c>
      <c r="C257">
        <f t="shared" si="3"/>
        <v>76.479999999981374</v>
      </c>
      <c r="D257" s="2">
        <v>1</v>
      </c>
    </row>
    <row r="258" spans="1:9" hidden="1" x14ac:dyDescent="0.3">
      <c r="B258">
        <v>145096.24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</row>
    <row r="259" spans="1:9" x14ac:dyDescent="0.3">
      <c r="A259" t="s">
        <v>59</v>
      </c>
      <c r="C259">
        <f t="shared" si="3"/>
        <v>115.68000000002212</v>
      </c>
      <c r="D259" s="2">
        <v>1</v>
      </c>
    </row>
    <row r="260" spans="1:9" hidden="1" x14ac:dyDescent="0.3">
      <c r="B260">
        <v>145211.92000000001</v>
      </c>
      <c r="C260">
        <f t="shared" ref="C260:C276" si="4">B261-B259</f>
        <v>0</v>
      </c>
      <c r="D260" s="2">
        <v>0</v>
      </c>
      <c r="E260" s="1"/>
      <c r="F260" s="1"/>
      <c r="G260" s="1"/>
      <c r="H260" s="1"/>
      <c r="I260" s="1"/>
    </row>
    <row r="261" spans="1:9" x14ac:dyDescent="0.3">
      <c r="A261" t="s">
        <v>9</v>
      </c>
      <c r="C261">
        <f t="shared" si="4"/>
        <v>352</v>
      </c>
      <c r="D261" s="2">
        <v>1</v>
      </c>
    </row>
    <row r="262" spans="1:9" hidden="1" x14ac:dyDescent="0.3">
      <c r="B262">
        <v>145563.92000000001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</row>
    <row r="263" spans="1:9" x14ac:dyDescent="0.3">
      <c r="A263" t="s">
        <v>10</v>
      </c>
      <c r="C263">
        <f t="shared" si="4"/>
        <v>30.399999999994179</v>
      </c>
      <c r="D263" s="2">
        <v>1</v>
      </c>
    </row>
    <row r="264" spans="1:9" hidden="1" x14ac:dyDescent="0.3">
      <c r="B264">
        <v>145594.32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</row>
    <row r="265" spans="1:9" x14ac:dyDescent="0.3">
      <c r="A265" t="s">
        <v>11</v>
      </c>
      <c r="C265">
        <f t="shared" si="4"/>
        <v>179.83999999999651</v>
      </c>
      <c r="D265" s="2">
        <v>1</v>
      </c>
    </row>
    <row r="266" spans="1:9" hidden="1" x14ac:dyDescent="0.3">
      <c r="B266">
        <v>145774.16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</row>
    <row r="267" spans="1:9" x14ac:dyDescent="0.3">
      <c r="A267" t="s">
        <v>59</v>
      </c>
      <c r="C267">
        <f t="shared" si="4"/>
        <v>1152.7999999999884</v>
      </c>
      <c r="D267" s="2">
        <v>1</v>
      </c>
    </row>
    <row r="268" spans="1:9" hidden="1" x14ac:dyDescent="0.3">
      <c r="B268">
        <v>146926.96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</row>
    <row r="269" spans="1:9" x14ac:dyDescent="0.3">
      <c r="A269" t="s">
        <v>9</v>
      </c>
      <c r="C269">
        <f t="shared" si="4"/>
        <v>445.60000000000582</v>
      </c>
      <c r="D269" s="2">
        <v>1</v>
      </c>
    </row>
    <row r="270" spans="1:9" hidden="1" x14ac:dyDescent="0.3">
      <c r="B270">
        <v>147372.56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</row>
    <row r="271" spans="1:9" x14ac:dyDescent="0.3">
      <c r="A271" t="s">
        <v>10</v>
      </c>
      <c r="C271">
        <f t="shared" si="4"/>
        <v>38.559999999997672</v>
      </c>
      <c r="D271" s="2">
        <v>1</v>
      </c>
    </row>
    <row r="272" spans="1:9" hidden="1" x14ac:dyDescent="0.3">
      <c r="B272">
        <v>147411.12</v>
      </c>
      <c r="C272">
        <f t="shared" si="4"/>
        <v>0</v>
      </c>
      <c r="D272" s="2">
        <v>0</v>
      </c>
      <c r="E272" s="1"/>
      <c r="F272" s="1"/>
      <c r="G272" s="1"/>
      <c r="H272" s="1"/>
      <c r="I272" s="1"/>
    </row>
    <row r="273" spans="1:9" x14ac:dyDescent="0.3">
      <c r="A273" t="s">
        <v>11</v>
      </c>
      <c r="C273">
        <f t="shared" si="4"/>
        <v>33.119999999995343</v>
      </c>
      <c r="D273" s="2">
        <v>1</v>
      </c>
    </row>
    <row r="274" spans="1:9" hidden="1" x14ac:dyDescent="0.3">
      <c r="B274">
        <v>147444.24</v>
      </c>
      <c r="C274">
        <f t="shared" si="4"/>
        <v>0</v>
      </c>
      <c r="D274" s="2">
        <v>0</v>
      </c>
      <c r="E274" s="1"/>
      <c r="F274" s="1"/>
      <c r="G274" s="1"/>
      <c r="H274" s="1"/>
      <c r="I274" s="1"/>
    </row>
    <row r="275" spans="1:9" x14ac:dyDescent="0.3">
      <c r="A275" t="s">
        <v>59</v>
      </c>
      <c r="C275">
        <f t="shared" si="4"/>
        <v>3750.7200000000012</v>
      </c>
      <c r="D275" s="2">
        <v>1</v>
      </c>
    </row>
    <row r="276" spans="1:9" hidden="1" x14ac:dyDescent="0.3">
      <c r="B276">
        <v>151194.96</v>
      </c>
      <c r="C276">
        <f t="shared" si="4"/>
        <v>0</v>
      </c>
      <c r="D276" s="2">
        <v>0</v>
      </c>
      <c r="E276" s="1"/>
      <c r="F276" s="1"/>
      <c r="G276" s="1"/>
      <c r="H276" s="1"/>
      <c r="I276" s="1"/>
    </row>
    <row r="280" spans="1:9" x14ac:dyDescent="0.3">
      <c r="A280" t="s">
        <v>9</v>
      </c>
      <c r="C280">
        <v>1266.24</v>
      </c>
      <c r="D280">
        <f>COUNT(C280:C327)</f>
        <v>48</v>
      </c>
      <c r="E280">
        <f>AVERAGE(C280:C327)</f>
        <v>620.17062499999918</v>
      </c>
      <c r="F280">
        <f>STDEV(C280:C327)</f>
        <v>1215.4277641670508</v>
      </c>
      <c r="G280">
        <f>F280/SQRT(D280)</f>
        <v>175.43188670559795</v>
      </c>
    </row>
    <row r="281" spans="1:9" x14ac:dyDescent="0.3">
      <c r="A281" t="s">
        <v>9</v>
      </c>
      <c r="C281">
        <v>5.7600000000002183</v>
      </c>
    </row>
    <row r="282" spans="1:9" x14ac:dyDescent="0.3">
      <c r="A282" t="s">
        <v>9</v>
      </c>
      <c r="C282">
        <v>185.81999999999971</v>
      </c>
    </row>
    <row r="283" spans="1:9" x14ac:dyDescent="0.3">
      <c r="A283" t="s">
        <v>9</v>
      </c>
      <c r="C283">
        <v>152.31999999999971</v>
      </c>
    </row>
    <row r="284" spans="1:9" x14ac:dyDescent="0.3">
      <c r="A284" t="s">
        <v>9</v>
      </c>
      <c r="C284">
        <v>847.68000000000029</v>
      </c>
    </row>
    <row r="285" spans="1:9" x14ac:dyDescent="0.3">
      <c r="A285" t="s">
        <v>9</v>
      </c>
      <c r="C285">
        <v>1075.8400000000001</v>
      </c>
    </row>
    <row r="286" spans="1:9" x14ac:dyDescent="0.3">
      <c r="A286" t="s">
        <v>9</v>
      </c>
      <c r="C286">
        <v>23.679999999998472</v>
      </c>
    </row>
    <row r="287" spans="1:9" x14ac:dyDescent="0.3">
      <c r="A287" t="s">
        <v>9</v>
      </c>
      <c r="C287">
        <v>168.31999999999971</v>
      </c>
    </row>
    <row r="288" spans="1:9" x14ac:dyDescent="0.3">
      <c r="A288" t="s">
        <v>9</v>
      </c>
      <c r="C288">
        <v>1507.8400000000001</v>
      </c>
    </row>
    <row r="289" spans="1:3" x14ac:dyDescent="0.3">
      <c r="A289" t="s">
        <v>9</v>
      </c>
      <c r="C289">
        <v>1334.08</v>
      </c>
    </row>
    <row r="290" spans="1:3" x14ac:dyDescent="0.3">
      <c r="A290" t="s">
        <v>9</v>
      </c>
      <c r="C290">
        <v>600.56999999999971</v>
      </c>
    </row>
    <row r="291" spans="1:3" x14ac:dyDescent="0.3">
      <c r="A291" t="s">
        <v>9</v>
      </c>
      <c r="C291">
        <v>60.799999999999272</v>
      </c>
    </row>
    <row r="292" spans="1:3" x14ac:dyDescent="0.3">
      <c r="A292" t="s">
        <v>9</v>
      </c>
      <c r="C292">
        <v>628.15999999999622</v>
      </c>
    </row>
    <row r="293" spans="1:3" x14ac:dyDescent="0.3">
      <c r="A293" t="s">
        <v>9</v>
      </c>
      <c r="C293">
        <v>436.4800000000032</v>
      </c>
    </row>
    <row r="294" spans="1:3" x14ac:dyDescent="0.3">
      <c r="A294" t="s">
        <v>9</v>
      </c>
      <c r="C294">
        <v>71.94999999999709</v>
      </c>
    </row>
    <row r="295" spans="1:3" x14ac:dyDescent="0.3">
      <c r="A295" t="s">
        <v>9</v>
      </c>
      <c r="C295">
        <v>116.95999999999913</v>
      </c>
    </row>
    <row r="296" spans="1:3" x14ac:dyDescent="0.3">
      <c r="A296" t="s">
        <v>9</v>
      </c>
      <c r="C296">
        <v>5.7600000000020373</v>
      </c>
    </row>
    <row r="297" spans="1:3" x14ac:dyDescent="0.3">
      <c r="A297" t="s">
        <v>9</v>
      </c>
      <c r="C297">
        <v>530.56000000000495</v>
      </c>
    </row>
    <row r="298" spans="1:3" x14ac:dyDescent="0.3">
      <c r="A298" t="s">
        <v>9</v>
      </c>
      <c r="C298">
        <v>90.239999999997963</v>
      </c>
    </row>
    <row r="299" spans="1:3" x14ac:dyDescent="0.3">
      <c r="A299" t="s">
        <v>9</v>
      </c>
      <c r="C299">
        <v>4.3200000000069849</v>
      </c>
    </row>
    <row r="300" spans="1:3" x14ac:dyDescent="0.3">
      <c r="A300" t="s">
        <v>9</v>
      </c>
      <c r="C300">
        <v>1391.2000000000044</v>
      </c>
    </row>
    <row r="301" spans="1:3" x14ac:dyDescent="0.3">
      <c r="A301" t="s">
        <v>9</v>
      </c>
      <c r="C301">
        <v>256.31999999999971</v>
      </c>
    </row>
    <row r="302" spans="1:3" x14ac:dyDescent="0.3">
      <c r="A302" t="s">
        <v>9</v>
      </c>
      <c r="C302">
        <v>431.83999999999651</v>
      </c>
    </row>
    <row r="303" spans="1:3" x14ac:dyDescent="0.3">
      <c r="A303" t="s">
        <v>9</v>
      </c>
      <c r="C303">
        <v>363.51999999998952</v>
      </c>
    </row>
    <row r="304" spans="1:3" x14ac:dyDescent="0.3">
      <c r="A304" t="s">
        <v>9</v>
      </c>
      <c r="C304">
        <v>46.080000000001746</v>
      </c>
    </row>
    <row r="305" spans="1:3" x14ac:dyDescent="0.3">
      <c r="A305" t="s">
        <v>9</v>
      </c>
      <c r="C305">
        <v>195.67999999999302</v>
      </c>
    </row>
    <row r="306" spans="1:3" x14ac:dyDescent="0.3">
      <c r="A306" t="s">
        <v>9</v>
      </c>
      <c r="C306">
        <v>714.08000000000175</v>
      </c>
    </row>
    <row r="307" spans="1:3" x14ac:dyDescent="0.3">
      <c r="A307" t="s">
        <v>9</v>
      </c>
      <c r="C307">
        <v>137.27999999999884</v>
      </c>
    </row>
    <row r="308" spans="1:3" x14ac:dyDescent="0.3">
      <c r="A308" t="s">
        <v>9</v>
      </c>
      <c r="C308">
        <v>1026.5599999999977</v>
      </c>
    </row>
    <row r="309" spans="1:3" x14ac:dyDescent="0.3">
      <c r="A309" t="s">
        <v>9</v>
      </c>
      <c r="C309">
        <v>200.9600000000064</v>
      </c>
    </row>
    <row r="310" spans="1:3" x14ac:dyDescent="0.3">
      <c r="A310" t="s">
        <v>9</v>
      </c>
      <c r="C310">
        <v>76.160000000003492</v>
      </c>
    </row>
    <row r="311" spans="1:3" x14ac:dyDescent="0.3">
      <c r="A311" t="s">
        <v>9</v>
      </c>
      <c r="C311">
        <v>952.16000000000349</v>
      </c>
    </row>
    <row r="312" spans="1:3" x14ac:dyDescent="0.3">
      <c r="A312" t="s">
        <v>9</v>
      </c>
      <c r="C312">
        <v>873.91999999999825</v>
      </c>
    </row>
    <row r="313" spans="1:3" x14ac:dyDescent="0.3">
      <c r="A313" t="s">
        <v>9</v>
      </c>
      <c r="C313">
        <v>627.97000000000116</v>
      </c>
    </row>
    <row r="314" spans="1:3" x14ac:dyDescent="0.3">
      <c r="A314" t="s">
        <v>9</v>
      </c>
      <c r="C314">
        <v>454.23999999999069</v>
      </c>
    </row>
    <row r="315" spans="1:3" x14ac:dyDescent="0.3">
      <c r="A315" t="s">
        <v>9</v>
      </c>
      <c r="C315">
        <v>444.9600000000064</v>
      </c>
    </row>
    <row r="316" spans="1:3" x14ac:dyDescent="0.3">
      <c r="A316" t="s">
        <v>9</v>
      </c>
      <c r="C316">
        <v>182.08000000000175</v>
      </c>
    </row>
    <row r="317" spans="1:3" x14ac:dyDescent="0.3">
      <c r="A317" t="s">
        <v>9</v>
      </c>
      <c r="C317">
        <v>44.64000000001397</v>
      </c>
    </row>
    <row r="318" spans="1:3" x14ac:dyDescent="0.3">
      <c r="A318" t="s">
        <v>9</v>
      </c>
      <c r="C318">
        <v>939.31999999999243</v>
      </c>
    </row>
    <row r="319" spans="1:3" x14ac:dyDescent="0.3">
      <c r="A319" t="s">
        <v>9</v>
      </c>
      <c r="C319">
        <v>100.80000000000291</v>
      </c>
    </row>
    <row r="320" spans="1:3" x14ac:dyDescent="0.3">
      <c r="A320" t="s">
        <v>9</v>
      </c>
      <c r="C320">
        <v>8353.9200000000128</v>
      </c>
    </row>
    <row r="321" spans="1:7" x14ac:dyDescent="0.3">
      <c r="A321" t="s">
        <v>9</v>
      </c>
      <c r="C321">
        <v>12.959999999991851</v>
      </c>
    </row>
    <row r="322" spans="1:7" x14ac:dyDescent="0.3">
      <c r="A322" t="s">
        <v>9</v>
      </c>
      <c r="C322">
        <v>964.79999999998836</v>
      </c>
    </row>
    <row r="323" spans="1:7" x14ac:dyDescent="0.3">
      <c r="A323" t="s">
        <v>9</v>
      </c>
      <c r="C323">
        <v>38.879999999975553</v>
      </c>
    </row>
    <row r="324" spans="1:7" x14ac:dyDescent="0.3">
      <c r="A324" t="s">
        <v>9</v>
      </c>
      <c r="C324">
        <v>340.79999999998836</v>
      </c>
    </row>
    <row r="325" spans="1:7" x14ac:dyDescent="0.3">
      <c r="A325" t="s">
        <v>9</v>
      </c>
      <c r="C325">
        <v>686.07999999998719</v>
      </c>
    </row>
    <row r="326" spans="1:7" x14ac:dyDescent="0.3">
      <c r="A326" t="s">
        <v>9</v>
      </c>
      <c r="C326">
        <v>352</v>
      </c>
    </row>
    <row r="327" spans="1:7" x14ac:dyDescent="0.3">
      <c r="A327" t="s">
        <v>9</v>
      </c>
      <c r="C327">
        <v>445.60000000000582</v>
      </c>
    </row>
    <row r="328" spans="1:7" x14ac:dyDescent="0.3">
      <c r="A328" t="s">
        <v>10</v>
      </c>
      <c r="C328">
        <v>48.479999999999563</v>
      </c>
      <c r="D328">
        <f>COUNT(C328:C349)</f>
        <v>22</v>
      </c>
      <c r="E328">
        <f>AVERAGE(C328:C349)</f>
        <v>48.910000000001922</v>
      </c>
      <c r="F328">
        <f>STDEV(C328:C349)</f>
        <v>23.476219781687085</v>
      </c>
      <c r="G328">
        <f>F328/SQRT(D328)</f>
        <v>5.0051468747774388</v>
      </c>
    </row>
    <row r="329" spans="1:7" x14ac:dyDescent="0.3">
      <c r="A329" t="s">
        <v>10</v>
      </c>
      <c r="C329">
        <v>46.559999999999491</v>
      </c>
    </row>
    <row r="330" spans="1:7" x14ac:dyDescent="0.3">
      <c r="A330" t="s">
        <v>10</v>
      </c>
      <c r="C330">
        <v>115.20000000000073</v>
      </c>
    </row>
    <row r="331" spans="1:7" x14ac:dyDescent="0.3">
      <c r="A331" t="s">
        <v>10</v>
      </c>
      <c r="C331">
        <v>101.66999999999825</v>
      </c>
    </row>
    <row r="332" spans="1:7" x14ac:dyDescent="0.3">
      <c r="A332" t="s">
        <v>10</v>
      </c>
      <c r="C332">
        <v>83.680000000000291</v>
      </c>
    </row>
    <row r="333" spans="1:7" x14ac:dyDescent="0.3">
      <c r="A333" t="s">
        <v>10</v>
      </c>
      <c r="C333">
        <v>27.840000000003783</v>
      </c>
    </row>
    <row r="334" spans="1:7" x14ac:dyDescent="0.3">
      <c r="A334" t="s">
        <v>10</v>
      </c>
      <c r="C334">
        <v>29.600000000005821</v>
      </c>
    </row>
    <row r="335" spans="1:7" x14ac:dyDescent="0.3">
      <c r="A335" t="s">
        <v>10</v>
      </c>
      <c r="C335">
        <v>38.75</v>
      </c>
    </row>
    <row r="336" spans="1:7" x14ac:dyDescent="0.3">
      <c r="A336" t="s">
        <v>10</v>
      </c>
      <c r="C336">
        <v>43.440000000002328</v>
      </c>
    </row>
    <row r="337" spans="1:7" x14ac:dyDescent="0.3">
      <c r="A337" t="s">
        <v>10</v>
      </c>
      <c r="C337">
        <v>42.559999999997672</v>
      </c>
    </row>
    <row r="338" spans="1:7" x14ac:dyDescent="0.3">
      <c r="A338" t="s">
        <v>10</v>
      </c>
      <c r="C338">
        <v>37.919999999998254</v>
      </c>
    </row>
    <row r="339" spans="1:7" x14ac:dyDescent="0.3">
      <c r="A339" t="s">
        <v>10</v>
      </c>
      <c r="C339">
        <v>58.399999999994179</v>
      </c>
    </row>
    <row r="340" spans="1:7" x14ac:dyDescent="0.3">
      <c r="A340" t="s">
        <v>10</v>
      </c>
      <c r="C340">
        <v>50.880000000004657</v>
      </c>
    </row>
    <row r="341" spans="1:7" x14ac:dyDescent="0.3">
      <c r="A341" t="s">
        <v>10</v>
      </c>
      <c r="C341">
        <v>22.240000000005239</v>
      </c>
    </row>
    <row r="342" spans="1:7" x14ac:dyDescent="0.3">
      <c r="A342" t="s">
        <v>10</v>
      </c>
      <c r="C342">
        <v>28.80000000000291</v>
      </c>
    </row>
    <row r="343" spans="1:7" x14ac:dyDescent="0.3">
      <c r="A343" t="s">
        <v>10</v>
      </c>
      <c r="C343">
        <v>34.080000000001746</v>
      </c>
    </row>
    <row r="344" spans="1:7" x14ac:dyDescent="0.3">
      <c r="A344" t="s">
        <v>10</v>
      </c>
      <c r="C344">
        <v>37.919999999998254</v>
      </c>
    </row>
    <row r="345" spans="1:7" x14ac:dyDescent="0.3">
      <c r="A345" t="s">
        <v>10</v>
      </c>
      <c r="C345">
        <v>56.160000000003492</v>
      </c>
    </row>
    <row r="346" spans="1:7" x14ac:dyDescent="0.3">
      <c r="A346" t="s">
        <v>10</v>
      </c>
      <c r="C346">
        <v>49.920000000012806</v>
      </c>
    </row>
    <row r="347" spans="1:7" x14ac:dyDescent="0.3">
      <c r="A347" t="s">
        <v>10</v>
      </c>
      <c r="C347">
        <v>52.960000000020955</v>
      </c>
    </row>
    <row r="348" spans="1:7" x14ac:dyDescent="0.3">
      <c r="A348" t="s">
        <v>10</v>
      </c>
      <c r="C348">
        <v>30.399999999994179</v>
      </c>
    </row>
    <row r="349" spans="1:7" x14ac:dyDescent="0.3">
      <c r="A349" t="s">
        <v>10</v>
      </c>
      <c r="C349">
        <v>38.559999999997672</v>
      </c>
    </row>
    <row r="350" spans="1:7" x14ac:dyDescent="0.3">
      <c r="A350" t="s">
        <v>11</v>
      </c>
      <c r="C350">
        <v>19.199999999999818</v>
      </c>
      <c r="D350">
        <f>COUNT(C350:C371)</f>
        <v>22</v>
      </c>
      <c r="E350">
        <f>AVERAGE(C350:C371)</f>
        <v>100.41454545454289</v>
      </c>
      <c r="F350">
        <f>STDEV(C350:C371)</f>
        <v>99.816439944113213</v>
      </c>
      <c r="G350">
        <f>F350/SQRT(D350)</f>
        <v>21.280936500151704</v>
      </c>
    </row>
    <row r="351" spans="1:7" x14ac:dyDescent="0.3">
      <c r="A351" t="s">
        <v>11</v>
      </c>
      <c r="C351">
        <v>57.119999999998981</v>
      </c>
    </row>
    <row r="352" spans="1:7" x14ac:dyDescent="0.3">
      <c r="A352" t="s">
        <v>11</v>
      </c>
      <c r="C352">
        <v>93.279999999998836</v>
      </c>
    </row>
    <row r="353" spans="1:3" x14ac:dyDescent="0.3">
      <c r="A353" t="s">
        <v>11</v>
      </c>
      <c r="C353">
        <v>124.80000000000291</v>
      </c>
    </row>
    <row r="354" spans="1:3" x14ac:dyDescent="0.3">
      <c r="A354" t="s">
        <v>11</v>
      </c>
      <c r="C354">
        <v>379.0399999999936</v>
      </c>
    </row>
    <row r="355" spans="1:3" x14ac:dyDescent="0.3">
      <c r="A355" t="s">
        <v>11</v>
      </c>
      <c r="C355">
        <v>13.919999999998254</v>
      </c>
    </row>
    <row r="356" spans="1:3" x14ac:dyDescent="0.3">
      <c r="A356" t="s">
        <v>11</v>
      </c>
      <c r="C356">
        <v>12</v>
      </c>
    </row>
    <row r="357" spans="1:3" x14ac:dyDescent="0.3">
      <c r="A357" t="s">
        <v>11</v>
      </c>
      <c r="C357">
        <v>34.399999999994179</v>
      </c>
    </row>
    <row r="358" spans="1:3" x14ac:dyDescent="0.3">
      <c r="A358" t="s">
        <v>11</v>
      </c>
      <c r="C358">
        <v>62.559999999997672</v>
      </c>
    </row>
    <row r="359" spans="1:3" x14ac:dyDescent="0.3">
      <c r="A359" t="s">
        <v>11</v>
      </c>
      <c r="C359">
        <v>27.19999999999709</v>
      </c>
    </row>
    <row r="360" spans="1:3" x14ac:dyDescent="0.3">
      <c r="A360" t="s">
        <v>11</v>
      </c>
      <c r="C360">
        <v>158.08000000000175</v>
      </c>
    </row>
    <row r="361" spans="1:3" x14ac:dyDescent="0.3">
      <c r="A361" t="s">
        <v>11</v>
      </c>
      <c r="C361">
        <v>17.440000000002328</v>
      </c>
    </row>
    <row r="362" spans="1:3" x14ac:dyDescent="0.3">
      <c r="A362" t="s">
        <v>11</v>
      </c>
      <c r="C362">
        <v>258.08000000000175</v>
      </c>
    </row>
    <row r="363" spans="1:3" x14ac:dyDescent="0.3">
      <c r="A363" t="s">
        <v>11</v>
      </c>
      <c r="C363">
        <v>74.240000000005239</v>
      </c>
    </row>
    <row r="364" spans="1:3" x14ac:dyDescent="0.3">
      <c r="A364" t="s">
        <v>11</v>
      </c>
      <c r="C364">
        <v>41.759999999994761</v>
      </c>
    </row>
    <row r="365" spans="1:3" x14ac:dyDescent="0.3">
      <c r="A365" t="s">
        <v>11</v>
      </c>
      <c r="C365">
        <v>14.399999999994179</v>
      </c>
    </row>
    <row r="366" spans="1:3" x14ac:dyDescent="0.3">
      <c r="A366" t="s">
        <v>11</v>
      </c>
      <c r="C366">
        <v>61.440000000002328</v>
      </c>
    </row>
    <row r="367" spans="1:3" x14ac:dyDescent="0.3">
      <c r="A367" t="s">
        <v>11</v>
      </c>
      <c r="C367">
        <v>242.08000000000175</v>
      </c>
    </row>
    <row r="368" spans="1:3" x14ac:dyDescent="0.3">
      <c r="A368" t="s">
        <v>11</v>
      </c>
      <c r="C368">
        <v>228.63999999998487</v>
      </c>
    </row>
    <row r="369" spans="1:7" x14ac:dyDescent="0.3">
      <c r="A369" t="s">
        <v>11</v>
      </c>
      <c r="C369">
        <v>76.479999999981374</v>
      </c>
    </row>
    <row r="370" spans="1:7" x14ac:dyDescent="0.3">
      <c r="A370" t="s">
        <v>11</v>
      </c>
      <c r="C370">
        <v>179.83999999999651</v>
      </c>
    </row>
    <row r="371" spans="1:7" x14ac:dyDescent="0.3">
      <c r="A371" t="s">
        <v>11</v>
      </c>
      <c r="C371">
        <v>33.119999999995343</v>
      </c>
    </row>
    <row r="372" spans="1:7" x14ac:dyDescent="0.3">
      <c r="A372" t="s">
        <v>59</v>
      </c>
      <c r="C372">
        <v>1687.6799999999994</v>
      </c>
      <c r="D372">
        <f>COUNT(C372:C390)</f>
        <v>19</v>
      </c>
      <c r="E372">
        <f>AVERAGE(C372:C390)</f>
        <v>5188.0452631578964</v>
      </c>
      <c r="F372">
        <f>STDEV(C372:C390)</f>
        <v>5942.2846614228993</v>
      </c>
      <c r="G372">
        <f>F372/SQRT(D372)</f>
        <v>1363.2535964681169</v>
      </c>
    </row>
    <row r="373" spans="1:7" x14ac:dyDescent="0.3">
      <c r="A373" t="s">
        <v>59</v>
      </c>
      <c r="C373">
        <v>1118.2400000000016</v>
      </c>
    </row>
    <row r="374" spans="1:7" x14ac:dyDescent="0.3">
      <c r="A374" t="s">
        <v>59</v>
      </c>
      <c r="C374">
        <v>9523.36</v>
      </c>
    </row>
    <row r="375" spans="1:7" x14ac:dyDescent="0.3">
      <c r="A375" t="s">
        <v>59</v>
      </c>
      <c r="C375">
        <v>17346.760000000002</v>
      </c>
    </row>
    <row r="376" spans="1:7" x14ac:dyDescent="0.3">
      <c r="A376" t="s">
        <v>59</v>
      </c>
      <c r="C376">
        <v>10797.700000000004</v>
      </c>
    </row>
    <row r="377" spans="1:7" x14ac:dyDescent="0.3">
      <c r="A377" t="s">
        <v>59</v>
      </c>
      <c r="C377">
        <v>2084.6399999999994</v>
      </c>
    </row>
    <row r="378" spans="1:7" x14ac:dyDescent="0.3">
      <c r="A378" t="s">
        <v>59</v>
      </c>
      <c r="C378">
        <v>3691.5200000000041</v>
      </c>
    </row>
    <row r="379" spans="1:7" x14ac:dyDescent="0.3">
      <c r="A379" t="s">
        <v>59</v>
      </c>
      <c r="C379">
        <v>39.80000000000291</v>
      </c>
    </row>
    <row r="380" spans="1:7" x14ac:dyDescent="0.3">
      <c r="A380" t="s">
        <v>59</v>
      </c>
      <c r="C380">
        <v>2327.2000000000116</v>
      </c>
    </row>
    <row r="381" spans="1:7" x14ac:dyDescent="0.3">
      <c r="A381" t="s">
        <v>59</v>
      </c>
      <c r="C381">
        <v>1492.7700000000041</v>
      </c>
    </row>
    <row r="382" spans="1:7" x14ac:dyDescent="0.3">
      <c r="A382" t="s">
        <v>59</v>
      </c>
      <c r="C382">
        <v>6322.5599999999977</v>
      </c>
    </row>
    <row r="383" spans="1:7" x14ac:dyDescent="0.3">
      <c r="A383" t="s">
        <v>59</v>
      </c>
      <c r="C383">
        <v>21094.709999999992</v>
      </c>
    </row>
    <row r="384" spans="1:7" x14ac:dyDescent="0.3">
      <c r="A384" t="s">
        <v>59</v>
      </c>
      <c r="C384">
        <v>186.88000000000466</v>
      </c>
    </row>
    <row r="385" spans="1:7" x14ac:dyDescent="0.3">
      <c r="A385" t="s">
        <v>59</v>
      </c>
      <c r="C385">
        <v>5030.2399999999907</v>
      </c>
    </row>
    <row r="386" spans="1:7" x14ac:dyDescent="0.3">
      <c r="A386" t="s">
        <v>59</v>
      </c>
      <c r="C386">
        <v>1872.9599999999919</v>
      </c>
    </row>
    <row r="387" spans="1:7" x14ac:dyDescent="0.3">
      <c r="A387" t="s">
        <v>59</v>
      </c>
      <c r="C387">
        <v>8936.640000000014</v>
      </c>
    </row>
    <row r="388" spans="1:7" x14ac:dyDescent="0.3">
      <c r="A388" t="s">
        <v>59</v>
      </c>
      <c r="C388">
        <v>115.68000000002212</v>
      </c>
    </row>
    <row r="389" spans="1:7" x14ac:dyDescent="0.3">
      <c r="A389" t="s">
        <v>59</v>
      </c>
      <c r="C389">
        <v>1152.7999999999884</v>
      </c>
    </row>
    <row r="390" spans="1:7" x14ac:dyDescent="0.3">
      <c r="A390" t="s">
        <v>59</v>
      </c>
      <c r="C390">
        <v>3750.7200000000012</v>
      </c>
    </row>
    <row r="391" spans="1:7" x14ac:dyDescent="0.3">
      <c r="A391" t="s">
        <v>58</v>
      </c>
      <c r="C391">
        <v>3754.37</v>
      </c>
      <c r="D391">
        <f>COUNT(C391:C401)</f>
        <v>11</v>
      </c>
      <c r="E391">
        <f>AVERAGE(C391:C401)</f>
        <v>1561.6990909090919</v>
      </c>
      <c r="F391">
        <f>STDEV(C391:C401)</f>
        <v>1790.042850841591</v>
      </c>
      <c r="G391">
        <f>F391/SQRT(D391)</f>
        <v>539.71822680906132</v>
      </c>
    </row>
    <row r="392" spans="1:7" x14ac:dyDescent="0.3">
      <c r="A392" t="s">
        <v>58</v>
      </c>
      <c r="C392">
        <v>1376.6400000000003</v>
      </c>
    </row>
    <row r="393" spans="1:7" x14ac:dyDescent="0.3">
      <c r="A393" t="s">
        <v>58</v>
      </c>
      <c r="C393">
        <v>1974.4000000000015</v>
      </c>
    </row>
    <row r="394" spans="1:7" x14ac:dyDescent="0.3">
      <c r="A394" t="s">
        <v>58</v>
      </c>
      <c r="C394">
        <v>5897.9200000000019</v>
      </c>
    </row>
    <row r="395" spans="1:7" x14ac:dyDescent="0.3">
      <c r="A395" t="s">
        <v>58</v>
      </c>
      <c r="C395">
        <v>1451.3600000000006</v>
      </c>
    </row>
    <row r="396" spans="1:7" x14ac:dyDescent="0.3">
      <c r="A396" t="s">
        <v>58</v>
      </c>
      <c r="C396">
        <v>315.36000000000058</v>
      </c>
    </row>
    <row r="397" spans="1:7" x14ac:dyDescent="0.3">
      <c r="A397" t="s">
        <v>58</v>
      </c>
      <c r="C397">
        <v>257.76000000000204</v>
      </c>
    </row>
    <row r="398" spans="1:7" x14ac:dyDescent="0.3">
      <c r="A398" t="s">
        <v>58</v>
      </c>
      <c r="C398">
        <v>182.55999999999767</v>
      </c>
    </row>
    <row r="399" spans="1:7" x14ac:dyDescent="0.3">
      <c r="A399" t="s">
        <v>58</v>
      </c>
      <c r="C399">
        <v>594.88000000000466</v>
      </c>
    </row>
    <row r="400" spans="1:7" x14ac:dyDescent="0.3">
      <c r="A400" t="s">
        <v>58</v>
      </c>
      <c r="C400">
        <v>1231.5199999999895</v>
      </c>
    </row>
    <row r="401" spans="1:7" x14ac:dyDescent="0.3">
      <c r="A401" t="s">
        <v>58</v>
      </c>
      <c r="C401">
        <v>141.92000000001281</v>
      </c>
    </row>
    <row r="402" spans="1:7" x14ac:dyDescent="0.3">
      <c r="A402" t="s">
        <v>57</v>
      </c>
      <c r="C402">
        <v>33.119999999999997</v>
      </c>
      <c r="D402">
        <f>COUNT(C402:C417)</f>
        <v>16</v>
      </c>
      <c r="E402">
        <f>AVERAGE(C402:C417)</f>
        <v>149.38000000000022</v>
      </c>
      <c r="F402">
        <f>STDEV(C402:C417)</f>
        <v>331.34292246352044</v>
      </c>
      <c r="G402">
        <f>F402/SQRT(D402)</f>
        <v>82.835730615880109</v>
      </c>
    </row>
    <row r="403" spans="1:7" x14ac:dyDescent="0.3">
      <c r="A403" t="s">
        <v>57</v>
      </c>
      <c r="C403">
        <v>271.84000000000015</v>
      </c>
    </row>
    <row r="404" spans="1:7" x14ac:dyDescent="0.3">
      <c r="A404" t="s">
        <v>57</v>
      </c>
      <c r="C404">
        <v>228.48000000000047</v>
      </c>
    </row>
    <row r="405" spans="1:7" x14ac:dyDescent="0.3">
      <c r="A405" t="s">
        <v>57</v>
      </c>
      <c r="C405">
        <v>89.1200000000008</v>
      </c>
    </row>
    <row r="406" spans="1:7" x14ac:dyDescent="0.3">
      <c r="A406" t="s">
        <v>57</v>
      </c>
      <c r="C406">
        <v>61.1200000000008</v>
      </c>
    </row>
    <row r="407" spans="1:7" x14ac:dyDescent="0.3">
      <c r="A407" t="s">
        <v>57</v>
      </c>
      <c r="C407">
        <v>29.599999999998545</v>
      </c>
    </row>
    <row r="408" spans="1:7" x14ac:dyDescent="0.3">
      <c r="A408" t="s">
        <v>57</v>
      </c>
      <c r="C408">
        <v>30.07999999999447</v>
      </c>
    </row>
    <row r="409" spans="1:7" x14ac:dyDescent="0.3">
      <c r="A409" t="s">
        <v>57</v>
      </c>
      <c r="C409">
        <v>1360.9599999999991</v>
      </c>
    </row>
    <row r="410" spans="1:7" x14ac:dyDescent="0.3">
      <c r="A410" t="s">
        <v>57</v>
      </c>
      <c r="C410">
        <v>21.759999999994761</v>
      </c>
    </row>
    <row r="411" spans="1:7" x14ac:dyDescent="0.3">
      <c r="A411" t="s">
        <v>57</v>
      </c>
      <c r="C411">
        <v>43.039999999993597</v>
      </c>
    </row>
    <row r="412" spans="1:7" x14ac:dyDescent="0.3">
      <c r="A412" t="s">
        <v>57</v>
      </c>
      <c r="C412">
        <v>25.919999999998254</v>
      </c>
    </row>
    <row r="413" spans="1:7" x14ac:dyDescent="0.3">
      <c r="A413" t="s">
        <v>57</v>
      </c>
      <c r="C413">
        <v>24.959999999991851</v>
      </c>
    </row>
    <row r="414" spans="1:7" x14ac:dyDescent="0.3">
      <c r="A414" t="s">
        <v>57</v>
      </c>
      <c r="C414">
        <v>41.919999999998254</v>
      </c>
    </row>
    <row r="415" spans="1:7" x14ac:dyDescent="0.3">
      <c r="A415" t="s">
        <v>57</v>
      </c>
      <c r="C415">
        <v>50.559999999997672</v>
      </c>
    </row>
    <row r="416" spans="1:7" x14ac:dyDescent="0.3">
      <c r="A416" t="s">
        <v>57</v>
      </c>
      <c r="C416">
        <v>34.400000000023283</v>
      </c>
    </row>
    <row r="417" spans="1:10" x14ac:dyDescent="0.3">
      <c r="A417" t="s">
        <v>57</v>
      </c>
      <c r="C417">
        <v>43.200000000011642</v>
      </c>
    </row>
    <row r="419" spans="1:10" x14ac:dyDescent="0.3">
      <c r="J419" t="s">
        <v>8</v>
      </c>
    </row>
    <row r="420" spans="1:10" x14ac:dyDescent="0.3">
      <c r="D420" t="s">
        <v>64</v>
      </c>
      <c r="E420" t="s">
        <v>9</v>
      </c>
      <c r="F420">
        <v>48</v>
      </c>
      <c r="G420">
        <v>620.17062499999918</v>
      </c>
      <c r="H420">
        <v>1215.4277641670508</v>
      </c>
      <c r="I420">
        <v>175.43188670559795</v>
      </c>
      <c r="J420">
        <f t="shared" ref="J420:J424" si="5">F420*G420</f>
        <v>29768.189999999959</v>
      </c>
    </row>
    <row r="421" spans="1:10" x14ac:dyDescent="0.3">
      <c r="D421" t="s">
        <v>64</v>
      </c>
      <c r="E421" t="s">
        <v>10</v>
      </c>
      <c r="F421">
        <v>22</v>
      </c>
      <c r="G421">
        <v>48.910000000001922</v>
      </c>
      <c r="H421">
        <v>23.476219781687085</v>
      </c>
      <c r="I421">
        <v>5.0051468747774388</v>
      </c>
      <c r="J421">
        <f t="shared" si="5"/>
        <v>1076.0200000000423</v>
      </c>
    </row>
    <row r="422" spans="1:10" x14ac:dyDescent="0.3">
      <c r="D422" t="s">
        <v>64</v>
      </c>
      <c r="E422" t="s">
        <v>11</v>
      </c>
      <c r="F422">
        <v>22</v>
      </c>
      <c r="G422">
        <v>100.41454545454289</v>
      </c>
      <c r="H422">
        <v>99.816439944113213</v>
      </c>
      <c r="I422">
        <v>21.280936500151704</v>
      </c>
      <c r="J422">
        <f t="shared" si="5"/>
        <v>2209.1199999999435</v>
      </c>
    </row>
    <row r="423" spans="1:10" x14ac:dyDescent="0.3">
      <c r="D423" t="s">
        <v>64</v>
      </c>
      <c r="E423" t="s">
        <v>12</v>
      </c>
      <c r="F423">
        <v>19</v>
      </c>
      <c r="G423">
        <v>5188.0452631578964</v>
      </c>
      <c r="H423">
        <v>5942.2846614228993</v>
      </c>
      <c r="I423">
        <v>1363.2535964681169</v>
      </c>
      <c r="J423">
        <f t="shared" si="5"/>
        <v>98572.86000000003</v>
      </c>
    </row>
    <row r="424" spans="1:10" x14ac:dyDescent="0.3">
      <c r="D424" t="s">
        <v>64</v>
      </c>
      <c r="E424" t="s">
        <v>13</v>
      </c>
      <c r="F424">
        <v>11</v>
      </c>
      <c r="G424">
        <v>1561.6990909090919</v>
      </c>
      <c r="H424">
        <v>1790.042850841591</v>
      </c>
      <c r="I424">
        <v>539.71822680906132</v>
      </c>
      <c r="J424">
        <f t="shared" si="5"/>
        <v>17178.69000000001</v>
      </c>
    </row>
    <row r="425" spans="1:10" x14ac:dyDescent="0.3">
      <c r="D425" t="s">
        <v>64</v>
      </c>
      <c r="E425" t="s">
        <v>14</v>
      </c>
      <c r="F425">
        <v>16</v>
      </c>
      <c r="G425">
        <v>149.38000000000022</v>
      </c>
      <c r="H425">
        <v>331.34292246352044</v>
      </c>
      <c r="I425">
        <v>82.835730615880109</v>
      </c>
      <c r="J425">
        <f>F425*G425</f>
        <v>2390.0800000000036</v>
      </c>
    </row>
    <row r="426" spans="1:10" x14ac:dyDescent="0.3">
      <c r="J426">
        <f>SUM(J420:J425)</f>
        <v>151194.96</v>
      </c>
    </row>
  </sheetData>
  <autoFilter ref="D1:D276">
    <filterColumn colId="0">
      <filters>
        <filter val="1"/>
      </filters>
    </filterColumn>
  </autoFilter>
  <sortState ref="A280:C417">
    <sortCondition ref="A28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604"/>
  <sheetViews>
    <sheetView topLeftCell="A582" workbookViewId="0">
      <selection activeCell="E598" sqref="E598:K603"/>
    </sheetView>
  </sheetViews>
  <sheetFormatPr defaultRowHeight="14.4" x14ac:dyDescent="0.3"/>
  <cols>
    <col min="1" max="1" width="13.44140625" customWidth="1"/>
    <col min="2" max="2" width="16.88671875" customWidth="1"/>
    <col min="3" max="3" width="10.6640625" bestFit="1" customWidth="1"/>
    <col min="4" max="5" width="9.21875" bestFit="1" customWidth="1"/>
    <col min="9" max="9" width="8.21875" bestFit="1" customWidth="1"/>
  </cols>
  <sheetData>
    <row r="1" spans="1:11" x14ac:dyDescent="0.3">
      <c r="A1" t="s">
        <v>0</v>
      </c>
      <c r="C1">
        <f>B2</f>
        <v>16.670000000000002</v>
      </c>
      <c r="D1" s="2">
        <v>1</v>
      </c>
    </row>
    <row r="2" spans="1:11" hidden="1" x14ac:dyDescent="0.3">
      <c r="B2">
        <v>16.670000000000002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295.03999999999996</v>
      </c>
      <c r="D3" s="2">
        <v>1</v>
      </c>
    </row>
    <row r="4" spans="1:11" hidden="1" x14ac:dyDescent="0.3">
      <c r="B4">
        <v>311.70999999999998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2</v>
      </c>
      <c r="C5">
        <f t="shared" si="0"/>
        <v>1751.04</v>
      </c>
      <c r="D5" s="2">
        <v>1</v>
      </c>
    </row>
    <row r="6" spans="1:11" hidden="1" x14ac:dyDescent="0.3">
      <c r="B6">
        <v>2062.75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61.119999999999891</v>
      </c>
      <c r="D7" s="2">
        <v>1</v>
      </c>
    </row>
    <row r="8" spans="1:11" hidden="1" x14ac:dyDescent="0.3">
      <c r="B8">
        <v>2123.87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238.61000000000013</v>
      </c>
      <c r="D9" s="2">
        <v>1</v>
      </c>
    </row>
    <row r="10" spans="1:11" hidden="1" x14ac:dyDescent="0.3">
      <c r="B10">
        <v>2362.48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4369.2800000000007</v>
      </c>
      <c r="D11" s="2">
        <v>1</v>
      </c>
    </row>
    <row r="12" spans="1:11" hidden="1" x14ac:dyDescent="0.3">
      <c r="B12">
        <v>6731.76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2</v>
      </c>
      <c r="C13">
        <f t="shared" si="0"/>
        <v>120.31999999999971</v>
      </c>
      <c r="D13" s="2">
        <v>1</v>
      </c>
    </row>
    <row r="14" spans="1:11" hidden="1" x14ac:dyDescent="0.3">
      <c r="B14">
        <v>6852.08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5.2200000000002547</v>
      </c>
      <c r="D15" s="2">
        <v>1</v>
      </c>
    </row>
    <row r="16" spans="1:11" hidden="1" x14ac:dyDescent="0.3">
      <c r="B16">
        <v>6857.3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139.51999999999953</v>
      </c>
      <c r="D17" s="2">
        <v>1</v>
      </c>
    </row>
    <row r="18" spans="1:11" hidden="1" x14ac:dyDescent="0.3">
      <c r="B18">
        <v>6996.82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1437.1200000000008</v>
      </c>
      <c r="D19" s="2">
        <v>1</v>
      </c>
    </row>
    <row r="20" spans="1:11" hidden="1" x14ac:dyDescent="0.3">
      <c r="B20">
        <v>8433.94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0</v>
      </c>
      <c r="C21">
        <f t="shared" si="0"/>
        <v>310.39999999999964</v>
      </c>
      <c r="D21" s="2">
        <v>1</v>
      </c>
    </row>
    <row r="22" spans="1:11" hidden="1" x14ac:dyDescent="0.3">
      <c r="B22">
        <v>8744.34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22.399999999999636</v>
      </c>
      <c r="D23" s="2">
        <v>1</v>
      </c>
    </row>
    <row r="24" spans="1:11" hidden="1" x14ac:dyDescent="0.3">
      <c r="B24">
        <v>8766.74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313.36000000000058</v>
      </c>
      <c r="D25" s="2">
        <v>1</v>
      </c>
    </row>
    <row r="26" spans="1:11" hidden="1" x14ac:dyDescent="0.3">
      <c r="B26">
        <v>9080.1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270.81999999999971</v>
      </c>
      <c r="D27" s="2">
        <v>1</v>
      </c>
    </row>
    <row r="28" spans="1:11" hidden="1" x14ac:dyDescent="0.3">
      <c r="B28">
        <v>9350.92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316.15999999999985</v>
      </c>
      <c r="D29" s="2">
        <v>1</v>
      </c>
    </row>
    <row r="30" spans="1:11" hidden="1" x14ac:dyDescent="0.3">
      <c r="B30">
        <v>9667.08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28.319999999999709</v>
      </c>
      <c r="D31" s="2">
        <v>1</v>
      </c>
    </row>
    <row r="32" spans="1:11" hidden="1" x14ac:dyDescent="0.3">
      <c r="B32">
        <v>9695.4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848.96000000000095</v>
      </c>
      <c r="D33" s="2">
        <v>1</v>
      </c>
    </row>
    <row r="34" spans="1:11" hidden="1" x14ac:dyDescent="0.3">
      <c r="B34">
        <v>10544.36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19.519999999998618</v>
      </c>
      <c r="D35" s="2">
        <v>1</v>
      </c>
    </row>
    <row r="36" spans="1:11" hidden="1" x14ac:dyDescent="0.3">
      <c r="B36">
        <v>10563.88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34.400000000001455</v>
      </c>
      <c r="D37" s="2">
        <v>1</v>
      </c>
    </row>
    <row r="38" spans="1:11" hidden="1" x14ac:dyDescent="0.3">
      <c r="B38">
        <v>10598.28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300.79999999999927</v>
      </c>
      <c r="D39" s="2">
        <v>1</v>
      </c>
    </row>
    <row r="40" spans="1:11" hidden="1" x14ac:dyDescent="0.3">
      <c r="B40">
        <v>10899.08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135.20000000000073</v>
      </c>
      <c r="D41" s="2">
        <v>1</v>
      </c>
    </row>
    <row r="42" spans="1:11" hidden="1" x14ac:dyDescent="0.3">
      <c r="B42">
        <v>11034.28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153.86999999999898</v>
      </c>
      <c r="D43" s="2">
        <v>1</v>
      </c>
    </row>
    <row r="44" spans="1:11" hidden="1" x14ac:dyDescent="0.3">
      <c r="B44">
        <v>11188.15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104</v>
      </c>
      <c r="D45" s="2">
        <v>1</v>
      </c>
    </row>
    <row r="46" spans="1:11" hidden="1" x14ac:dyDescent="0.3">
      <c r="B46">
        <v>11292.15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351.43000000000029</v>
      </c>
      <c r="D47" s="2">
        <v>1</v>
      </c>
    </row>
    <row r="48" spans="1:11" hidden="1" x14ac:dyDescent="0.3">
      <c r="B48">
        <v>11643.58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91.399999999999636</v>
      </c>
      <c r="D49" s="2">
        <v>1</v>
      </c>
    </row>
    <row r="50" spans="1:11" hidden="1" x14ac:dyDescent="0.3">
      <c r="B50">
        <v>11734.98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390.64000000000124</v>
      </c>
      <c r="D51" s="2">
        <v>1</v>
      </c>
    </row>
    <row r="52" spans="1:11" hidden="1" x14ac:dyDescent="0.3">
      <c r="B52">
        <v>12125.62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3</v>
      </c>
      <c r="C53">
        <f t="shared" si="0"/>
        <v>70.909999999999854</v>
      </c>
      <c r="D53" s="2">
        <v>1</v>
      </c>
    </row>
    <row r="54" spans="1:11" hidden="1" x14ac:dyDescent="0.3">
      <c r="B54">
        <v>12196.53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4</v>
      </c>
      <c r="C55">
        <f t="shared" si="0"/>
        <v>11.359999999998763</v>
      </c>
      <c r="D55" s="2">
        <v>1</v>
      </c>
    </row>
    <row r="56" spans="1:11" hidden="1" x14ac:dyDescent="0.3">
      <c r="B56">
        <v>12207.89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5</v>
      </c>
      <c r="C57">
        <f t="shared" si="0"/>
        <v>6084.32</v>
      </c>
      <c r="D57" s="2">
        <v>1</v>
      </c>
    </row>
    <row r="58" spans="1:11" hidden="1" x14ac:dyDescent="0.3">
      <c r="B58">
        <v>18292.21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389.15000000000146</v>
      </c>
      <c r="D59" s="2">
        <v>1</v>
      </c>
    </row>
    <row r="60" spans="1:11" hidden="1" x14ac:dyDescent="0.3">
      <c r="B60">
        <v>18681.36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243.68000000000029</v>
      </c>
      <c r="D61" s="2">
        <v>1</v>
      </c>
    </row>
    <row r="62" spans="1:11" hidden="1" x14ac:dyDescent="0.3">
      <c r="B62">
        <v>18925.04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131.52000000000044</v>
      </c>
      <c r="D63" s="2">
        <v>1</v>
      </c>
    </row>
    <row r="64" spans="1:11" hidden="1" x14ac:dyDescent="0.3">
      <c r="B64">
        <v>19056.560000000001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92.259999999998399</v>
      </c>
      <c r="D65" s="2">
        <v>1</v>
      </c>
    </row>
    <row r="66" spans="1:11" hidden="1" x14ac:dyDescent="0.3">
      <c r="B66">
        <v>19148.82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161.97000000000116</v>
      </c>
      <c r="D67" s="2">
        <v>1</v>
      </c>
    </row>
    <row r="68" spans="1:11" hidden="1" x14ac:dyDescent="0.3">
      <c r="B68">
        <v>19310.79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153.05999999999767</v>
      </c>
      <c r="D69" s="2">
        <v>1</v>
      </c>
    </row>
    <row r="70" spans="1:11" hidden="1" x14ac:dyDescent="0.3">
      <c r="B70">
        <v>19463.849999999999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162.78000000000247</v>
      </c>
      <c r="D71" s="2">
        <v>1</v>
      </c>
    </row>
    <row r="72" spans="1:11" hidden="1" x14ac:dyDescent="0.3">
      <c r="B72">
        <v>19626.63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0</v>
      </c>
      <c r="C73">
        <f t="shared" si="1"/>
        <v>65.029999999998836</v>
      </c>
      <c r="D73" s="2">
        <v>1</v>
      </c>
    </row>
    <row r="74" spans="1:11" hidden="1" x14ac:dyDescent="0.3">
      <c r="B74">
        <v>19691.66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119.84999999999854</v>
      </c>
      <c r="D75" s="2">
        <v>1</v>
      </c>
    </row>
    <row r="76" spans="1:11" hidden="1" x14ac:dyDescent="0.3">
      <c r="B76">
        <v>19811.509999999998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110.56000000000131</v>
      </c>
      <c r="D77" s="2">
        <v>1</v>
      </c>
    </row>
    <row r="78" spans="1:11" hidden="1" x14ac:dyDescent="0.3">
      <c r="B78">
        <v>19922.07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266.27000000000044</v>
      </c>
      <c r="D79" s="2">
        <v>1</v>
      </c>
    </row>
    <row r="80" spans="1:11" hidden="1" x14ac:dyDescent="0.3">
      <c r="B80">
        <v>20188.34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1115.7999999999993</v>
      </c>
      <c r="D81" s="2">
        <v>1</v>
      </c>
    </row>
    <row r="82" spans="1:11" hidden="1" x14ac:dyDescent="0.3">
      <c r="B82">
        <v>21304.14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488.31999999999971</v>
      </c>
      <c r="D83" s="2">
        <v>1</v>
      </c>
    </row>
    <row r="84" spans="1:11" hidden="1" x14ac:dyDescent="0.3">
      <c r="B84">
        <v>21792.46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3</v>
      </c>
      <c r="C85">
        <f t="shared" si="1"/>
        <v>79.680000000000291</v>
      </c>
      <c r="D85" s="2">
        <v>1</v>
      </c>
    </row>
    <row r="86" spans="1:11" hidden="1" x14ac:dyDescent="0.3">
      <c r="B86">
        <v>21872.14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4</v>
      </c>
      <c r="C87">
        <f t="shared" si="1"/>
        <v>7.930000000000291</v>
      </c>
      <c r="D87" s="2">
        <v>1</v>
      </c>
    </row>
    <row r="88" spans="1:11" hidden="1" x14ac:dyDescent="0.3">
      <c r="B88">
        <v>21880.07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5</v>
      </c>
      <c r="C89">
        <f t="shared" si="1"/>
        <v>9861.5999999999985</v>
      </c>
      <c r="D89" s="2">
        <v>1</v>
      </c>
    </row>
    <row r="90" spans="1:11" hidden="1" x14ac:dyDescent="0.3">
      <c r="B90">
        <v>31741.67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24.600000000002183</v>
      </c>
      <c r="D91" s="2">
        <v>1</v>
      </c>
    </row>
    <row r="92" spans="1:11" hidden="1" x14ac:dyDescent="0.3">
      <c r="B92">
        <v>31766.27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0</v>
      </c>
      <c r="C93">
        <f t="shared" si="1"/>
        <v>94.930000000000291</v>
      </c>
      <c r="D93" s="2">
        <v>1</v>
      </c>
    </row>
    <row r="94" spans="1:11" hidden="1" x14ac:dyDescent="0.3">
      <c r="B94">
        <v>31861.200000000001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670.02999999999884</v>
      </c>
      <c r="D95" s="2">
        <v>1</v>
      </c>
    </row>
    <row r="96" spans="1:11" hidden="1" x14ac:dyDescent="0.3">
      <c r="B96">
        <v>32531.23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145.81000000000131</v>
      </c>
      <c r="D97" s="2">
        <v>1</v>
      </c>
    </row>
    <row r="98" spans="1:11" hidden="1" x14ac:dyDescent="0.3">
      <c r="B98">
        <v>32677.040000000001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135.91999999999825</v>
      </c>
      <c r="D99" s="2">
        <v>1</v>
      </c>
    </row>
    <row r="100" spans="1:11" hidden="1" x14ac:dyDescent="0.3">
      <c r="B100">
        <v>32812.959999999999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60</v>
      </c>
      <c r="D101" s="2">
        <v>1</v>
      </c>
    </row>
    <row r="102" spans="1:11" hidden="1" x14ac:dyDescent="0.3">
      <c r="B102">
        <v>32872.959999999999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21.760000000002037</v>
      </c>
      <c r="D103" s="2">
        <v>1</v>
      </c>
    </row>
    <row r="104" spans="1:11" hidden="1" x14ac:dyDescent="0.3">
      <c r="B104">
        <v>32894.720000000001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315.61999999999534</v>
      </c>
      <c r="D105" s="2">
        <v>1</v>
      </c>
    </row>
    <row r="106" spans="1:11" hidden="1" x14ac:dyDescent="0.3">
      <c r="B106">
        <v>33210.339999999997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908.27000000000407</v>
      </c>
      <c r="D107" s="2">
        <v>1</v>
      </c>
    </row>
    <row r="108" spans="1:11" hidden="1" x14ac:dyDescent="0.3">
      <c r="B108">
        <v>34118.61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0</v>
      </c>
      <c r="C109">
        <f t="shared" si="1"/>
        <v>227.68000000000029</v>
      </c>
      <c r="D109" s="2">
        <v>1</v>
      </c>
    </row>
    <row r="110" spans="1:11" hidden="1" x14ac:dyDescent="0.3">
      <c r="B110">
        <v>34346.29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91.19999999999709</v>
      </c>
      <c r="D111" s="2">
        <v>1</v>
      </c>
    </row>
    <row r="112" spans="1:11" hidden="1" x14ac:dyDescent="0.3">
      <c r="B112">
        <v>34437.49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104</v>
      </c>
      <c r="D113" s="2">
        <v>1</v>
      </c>
    </row>
    <row r="114" spans="1:11" hidden="1" x14ac:dyDescent="0.3">
      <c r="B114">
        <v>34541.49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27.360000000000582</v>
      </c>
      <c r="D115" s="2">
        <v>1</v>
      </c>
    </row>
    <row r="116" spans="1:11" hidden="1" x14ac:dyDescent="0.3">
      <c r="B116">
        <v>34568.85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186.45000000000437</v>
      </c>
      <c r="D117" s="2">
        <v>1</v>
      </c>
    </row>
    <row r="118" spans="1:11" hidden="1" x14ac:dyDescent="0.3">
      <c r="B118">
        <v>34755.300000000003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33.119999999995343</v>
      </c>
      <c r="D119" s="2">
        <v>1</v>
      </c>
    </row>
    <row r="120" spans="1:11" hidden="1" x14ac:dyDescent="0.3">
      <c r="B120">
        <v>34788.42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0</v>
      </c>
      <c r="C121">
        <f t="shared" si="1"/>
        <v>249.59999999999854</v>
      </c>
      <c r="D121" s="2">
        <v>1</v>
      </c>
    </row>
    <row r="122" spans="1:11" hidden="1" x14ac:dyDescent="0.3">
      <c r="B122">
        <v>35038.019999999997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463.04000000000087</v>
      </c>
      <c r="D123" s="2">
        <v>1</v>
      </c>
    </row>
    <row r="124" spans="1:11" hidden="1" x14ac:dyDescent="0.3">
      <c r="B124">
        <v>35501.06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69.760000000002037</v>
      </c>
      <c r="D125" s="2">
        <v>1</v>
      </c>
    </row>
    <row r="126" spans="1:11" hidden="1" x14ac:dyDescent="0.3">
      <c r="B126">
        <v>35570.82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23.519999999996799</v>
      </c>
      <c r="D127" s="2">
        <v>1</v>
      </c>
    </row>
    <row r="128" spans="1:11" hidden="1" x14ac:dyDescent="0.3">
      <c r="B128">
        <v>35594.339999999997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0</v>
      </c>
      <c r="C129">
        <f t="shared" si="1"/>
        <v>524.16000000000349</v>
      </c>
      <c r="D129" s="2">
        <v>1</v>
      </c>
    </row>
    <row r="130" spans="1:11" hidden="1" x14ac:dyDescent="0.3">
      <c r="B130">
        <v>36118.5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29.760000000002037</v>
      </c>
      <c r="D131" s="2">
        <v>1</v>
      </c>
    </row>
    <row r="132" spans="1:11" hidden="1" x14ac:dyDescent="0.3">
      <c r="B132">
        <v>36148.26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0</v>
      </c>
      <c r="C133">
        <f t="shared" si="2"/>
        <v>787.68000000000029</v>
      </c>
      <c r="D133" s="2">
        <v>1</v>
      </c>
    </row>
    <row r="134" spans="1:11" hidden="1" x14ac:dyDescent="0.3">
      <c r="B134">
        <v>36935.94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761.91999999999825</v>
      </c>
      <c r="D135" s="2">
        <v>1</v>
      </c>
    </row>
    <row r="136" spans="1:11" hidden="1" x14ac:dyDescent="0.3">
      <c r="B136">
        <v>37697.86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0</v>
      </c>
      <c r="C137">
        <f t="shared" si="2"/>
        <v>70.470000000001164</v>
      </c>
      <c r="D137" s="2">
        <v>1</v>
      </c>
    </row>
    <row r="138" spans="1:11" hidden="1" x14ac:dyDescent="0.3">
      <c r="B138">
        <v>37768.33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290.23999999999796</v>
      </c>
      <c r="D139" s="2">
        <v>1</v>
      </c>
    </row>
    <row r="140" spans="1:11" hidden="1" x14ac:dyDescent="0.3">
      <c r="B140">
        <v>38058.57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0</v>
      </c>
      <c r="C141">
        <f t="shared" si="2"/>
        <v>186.40000000000146</v>
      </c>
      <c r="D141" s="2">
        <v>1</v>
      </c>
    </row>
    <row r="142" spans="1:11" hidden="1" x14ac:dyDescent="0.3">
      <c r="B142">
        <v>38244.97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318.12999999999738</v>
      </c>
      <c r="D143" s="2">
        <v>1</v>
      </c>
    </row>
    <row r="144" spans="1:11" hidden="1" x14ac:dyDescent="0.3">
      <c r="B144">
        <v>38563.1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0</v>
      </c>
      <c r="C145">
        <f t="shared" si="2"/>
        <v>2043.0400000000009</v>
      </c>
      <c r="D145" s="2">
        <v>1</v>
      </c>
    </row>
    <row r="146" spans="1:11" hidden="1" x14ac:dyDescent="0.3">
      <c r="B146">
        <v>40606.14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872</v>
      </c>
      <c r="D147" s="2">
        <v>1</v>
      </c>
    </row>
    <row r="148" spans="1:11" hidden="1" x14ac:dyDescent="0.3">
      <c r="B148">
        <v>41478.14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0</v>
      </c>
      <c r="C149">
        <f t="shared" si="2"/>
        <v>35.040000000000873</v>
      </c>
      <c r="D149" s="2">
        <v>1</v>
      </c>
    </row>
    <row r="150" spans="1:11" hidden="1" x14ac:dyDescent="0.3">
      <c r="B150">
        <v>41513.18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1560.6399999999994</v>
      </c>
      <c r="D151" s="2">
        <v>1</v>
      </c>
    </row>
    <row r="152" spans="1:11" hidden="1" x14ac:dyDescent="0.3">
      <c r="B152">
        <v>43073.82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2</v>
      </c>
      <c r="C153">
        <f t="shared" si="2"/>
        <v>398.23999999999796</v>
      </c>
      <c r="D153" s="2">
        <v>1</v>
      </c>
    </row>
    <row r="154" spans="1:11" hidden="1" x14ac:dyDescent="0.3">
      <c r="B154">
        <v>43472.06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1</v>
      </c>
      <c r="C155">
        <f t="shared" si="2"/>
        <v>825.60000000000582</v>
      </c>
      <c r="D155" s="2">
        <v>1</v>
      </c>
    </row>
    <row r="156" spans="1:11" hidden="1" x14ac:dyDescent="0.3">
      <c r="B156">
        <v>44297.66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3</v>
      </c>
      <c r="C157">
        <f t="shared" si="2"/>
        <v>67.19999999999709</v>
      </c>
      <c r="D157" s="2">
        <v>1</v>
      </c>
    </row>
    <row r="158" spans="1:11" hidden="1" x14ac:dyDescent="0.3">
      <c r="B158">
        <v>44364.86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4</v>
      </c>
      <c r="C159">
        <f t="shared" si="2"/>
        <v>16.879999999997381</v>
      </c>
      <c r="D159" s="2">
        <v>1</v>
      </c>
    </row>
    <row r="160" spans="1:11" hidden="1" x14ac:dyDescent="0.3">
      <c r="B160">
        <v>44381.74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5</v>
      </c>
      <c r="C161">
        <f t="shared" si="2"/>
        <v>10861.54</v>
      </c>
      <c r="D161" s="2">
        <v>1</v>
      </c>
    </row>
    <row r="162" spans="1:11" hidden="1" x14ac:dyDescent="0.3">
      <c r="B162">
        <v>55243.28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654.91999999999825</v>
      </c>
      <c r="D163" s="2">
        <v>1</v>
      </c>
    </row>
    <row r="164" spans="1:11" hidden="1" x14ac:dyDescent="0.3">
      <c r="B164">
        <v>55898.2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3</v>
      </c>
      <c r="C165">
        <f t="shared" si="2"/>
        <v>73.92000000000553</v>
      </c>
      <c r="D165" s="2">
        <v>1</v>
      </c>
    </row>
    <row r="166" spans="1:11" hidden="1" x14ac:dyDescent="0.3">
      <c r="B166">
        <v>55972.12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4</v>
      </c>
      <c r="C167">
        <f t="shared" si="2"/>
        <v>12.799999999995634</v>
      </c>
      <c r="D167" s="2">
        <v>1</v>
      </c>
    </row>
    <row r="168" spans="1:11" hidden="1" x14ac:dyDescent="0.3">
      <c r="B168">
        <v>55984.92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5</v>
      </c>
      <c r="C169">
        <f t="shared" si="2"/>
        <v>7689.1200000000026</v>
      </c>
      <c r="D169" s="2">
        <v>1</v>
      </c>
    </row>
    <row r="170" spans="1:11" hidden="1" x14ac:dyDescent="0.3">
      <c r="B170">
        <v>63674.04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1</v>
      </c>
      <c r="C171">
        <f t="shared" si="2"/>
        <v>63.519999999996799</v>
      </c>
      <c r="D171" s="2">
        <v>1</v>
      </c>
    </row>
    <row r="172" spans="1:11" hidden="1" x14ac:dyDescent="0.3">
      <c r="B172">
        <v>63737.56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0</v>
      </c>
      <c r="C173">
        <f t="shared" si="2"/>
        <v>112.63999999999942</v>
      </c>
      <c r="D173" s="2">
        <v>1</v>
      </c>
    </row>
    <row r="174" spans="1:11" hidden="1" x14ac:dyDescent="0.3">
      <c r="B174">
        <v>63850.2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1</v>
      </c>
      <c r="C175">
        <f t="shared" si="2"/>
        <v>137.53000000000611</v>
      </c>
      <c r="D175" s="2">
        <v>1</v>
      </c>
    </row>
    <row r="176" spans="1:11" hidden="1" x14ac:dyDescent="0.3">
      <c r="B176">
        <v>63987.73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0</v>
      </c>
      <c r="C177">
        <f t="shared" si="2"/>
        <v>75.159999999996217</v>
      </c>
      <c r="D177" s="2">
        <v>1</v>
      </c>
    </row>
    <row r="178" spans="1:11" hidden="1" x14ac:dyDescent="0.3">
      <c r="B178">
        <v>64062.89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1</v>
      </c>
      <c r="C179">
        <f t="shared" si="2"/>
        <v>116.63999999999942</v>
      </c>
      <c r="D179" s="2">
        <v>1</v>
      </c>
    </row>
    <row r="180" spans="1:11" hidden="1" x14ac:dyDescent="0.3">
      <c r="B180">
        <v>64179.53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0</v>
      </c>
      <c r="C181">
        <f t="shared" si="2"/>
        <v>41.599999999998545</v>
      </c>
      <c r="D181" s="2">
        <v>1</v>
      </c>
    </row>
    <row r="182" spans="1:11" hidden="1" x14ac:dyDescent="0.3">
      <c r="B182">
        <v>64221.13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1</v>
      </c>
      <c r="C183">
        <f t="shared" si="2"/>
        <v>506.49000000000524</v>
      </c>
      <c r="D183" s="2">
        <v>1</v>
      </c>
    </row>
    <row r="184" spans="1:11" hidden="1" x14ac:dyDescent="0.3">
      <c r="B184">
        <v>64727.62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3</v>
      </c>
      <c r="C185">
        <f t="shared" si="2"/>
        <v>53.759999999994761</v>
      </c>
      <c r="D185" s="2">
        <v>1</v>
      </c>
    </row>
    <row r="186" spans="1:11" hidden="1" x14ac:dyDescent="0.3">
      <c r="B186">
        <v>64781.38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4</v>
      </c>
      <c r="C187">
        <f t="shared" si="2"/>
        <v>6.2400000000052387</v>
      </c>
      <c r="D187" s="2">
        <v>1</v>
      </c>
    </row>
    <row r="188" spans="1:11" hidden="1" x14ac:dyDescent="0.3">
      <c r="B188">
        <v>64787.62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5</v>
      </c>
      <c r="C189">
        <f t="shared" si="2"/>
        <v>11133.760000000002</v>
      </c>
      <c r="D189" s="2">
        <v>1</v>
      </c>
    </row>
    <row r="190" spans="1:11" hidden="1" x14ac:dyDescent="0.3">
      <c r="B190">
        <v>75921.38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1</v>
      </c>
      <c r="C191">
        <f t="shared" si="2"/>
        <v>302.23999999999069</v>
      </c>
      <c r="D191" s="2">
        <v>1</v>
      </c>
    </row>
    <row r="192" spans="1:11" hidden="1" x14ac:dyDescent="0.3">
      <c r="B192">
        <v>76223.62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3</v>
      </c>
      <c r="C193">
        <f t="shared" si="2"/>
        <v>50.720000000001164</v>
      </c>
      <c r="D193" s="2">
        <v>1</v>
      </c>
    </row>
    <row r="194" spans="1:11" hidden="1" x14ac:dyDescent="0.3">
      <c r="B194">
        <v>76274.34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4</v>
      </c>
      <c r="C195">
        <f t="shared" si="2"/>
        <v>18.240000000005239</v>
      </c>
      <c r="D195" s="2">
        <v>1</v>
      </c>
    </row>
    <row r="196" spans="1:11" hidden="1" x14ac:dyDescent="0.3">
      <c r="B196">
        <v>76292.58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1</v>
      </c>
      <c r="C197">
        <f t="shared" si="3"/>
        <v>275.67999999999302</v>
      </c>
      <c r="D197" s="2">
        <v>1</v>
      </c>
    </row>
    <row r="198" spans="1:11" hidden="1" x14ac:dyDescent="0.3">
      <c r="B198">
        <v>76568.259999999995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3</v>
      </c>
      <c r="C199">
        <f t="shared" si="3"/>
        <v>62.720000000001164</v>
      </c>
      <c r="D199" s="2">
        <v>1</v>
      </c>
    </row>
    <row r="200" spans="1:11" hidden="1" x14ac:dyDescent="0.3">
      <c r="B200">
        <v>76630.98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4</v>
      </c>
      <c r="C201">
        <f t="shared" si="3"/>
        <v>144.16000000000349</v>
      </c>
      <c r="D201" s="2">
        <v>1</v>
      </c>
    </row>
    <row r="202" spans="1:11" hidden="1" x14ac:dyDescent="0.3">
      <c r="B202">
        <v>76775.14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5</v>
      </c>
      <c r="C203">
        <f t="shared" si="3"/>
        <v>2318.0800000000017</v>
      </c>
      <c r="D203" s="2">
        <v>1</v>
      </c>
    </row>
    <row r="204" spans="1:11" hidden="1" x14ac:dyDescent="0.3">
      <c r="B204">
        <v>79093.22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1</v>
      </c>
      <c r="C205">
        <f t="shared" si="3"/>
        <v>884.31999999999243</v>
      </c>
      <c r="D205" s="2">
        <v>1</v>
      </c>
    </row>
    <row r="206" spans="1:11" hidden="1" x14ac:dyDescent="0.3">
      <c r="B206">
        <v>79977.539999999994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3</v>
      </c>
      <c r="C207">
        <f t="shared" si="3"/>
        <v>90.880000000004657</v>
      </c>
      <c r="D207" s="2">
        <v>1</v>
      </c>
    </row>
    <row r="208" spans="1:11" hidden="1" x14ac:dyDescent="0.3">
      <c r="B208">
        <v>80068.42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4</v>
      </c>
      <c r="C209">
        <f t="shared" si="3"/>
        <v>7.7299999999959255</v>
      </c>
      <c r="D209" s="2">
        <v>1</v>
      </c>
    </row>
    <row r="210" spans="1:11" hidden="1" x14ac:dyDescent="0.3">
      <c r="B210">
        <v>80076.149999999994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5</v>
      </c>
      <c r="C211">
        <f t="shared" si="3"/>
        <v>1089.4400000000023</v>
      </c>
      <c r="D211" s="2">
        <v>1</v>
      </c>
    </row>
    <row r="212" spans="1:11" hidden="1" x14ac:dyDescent="0.3">
      <c r="B212">
        <v>81165.59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1</v>
      </c>
      <c r="C213">
        <f t="shared" si="3"/>
        <v>1548.2600000000093</v>
      </c>
      <c r="D213" s="2">
        <v>1</v>
      </c>
    </row>
    <row r="214" spans="1:11" hidden="1" x14ac:dyDescent="0.3">
      <c r="B214">
        <v>82713.850000000006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3</v>
      </c>
      <c r="C215">
        <f t="shared" si="3"/>
        <v>63.519999999989523</v>
      </c>
      <c r="D215" s="2">
        <v>1</v>
      </c>
    </row>
    <row r="216" spans="1:11" hidden="1" x14ac:dyDescent="0.3">
      <c r="B216">
        <v>82777.37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4</v>
      </c>
      <c r="C217">
        <f t="shared" si="3"/>
        <v>20.960000000006403</v>
      </c>
      <c r="D217" s="2">
        <v>1</v>
      </c>
    </row>
    <row r="218" spans="1:11" hidden="1" x14ac:dyDescent="0.3">
      <c r="B218">
        <v>82798.33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5</v>
      </c>
      <c r="C219">
        <f t="shared" si="3"/>
        <v>11640.64</v>
      </c>
      <c r="D219" s="2">
        <v>1</v>
      </c>
    </row>
    <row r="220" spans="1:11" hidden="1" x14ac:dyDescent="0.3">
      <c r="B220">
        <v>94438.97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1</v>
      </c>
      <c r="C221">
        <f t="shared" si="3"/>
        <v>22.190000000002328</v>
      </c>
      <c r="D221" s="2">
        <v>1</v>
      </c>
    </row>
    <row r="222" spans="1:11" hidden="1" x14ac:dyDescent="0.3">
      <c r="B222">
        <v>94461.16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0</v>
      </c>
      <c r="C223">
        <f t="shared" si="3"/>
        <v>109.27999999999884</v>
      </c>
      <c r="D223" s="2">
        <v>1</v>
      </c>
    </row>
    <row r="224" spans="1:11" hidden="1" x14ac:dyDescent="0.3">
      <c r="B224">
        <v>94570.44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1</v>
      </c>
      <c r="C225">
        <f t="shared" si="3"/>
        <v>567.13000000000466</v>
      </c>
      <c r="D225" s="2">
        <v>1</v>
      </c>
    </row>
    <row r="226" spans="1:11" hidden="1" x14ac:dyDescent="0.3">
      <c r="B226">
        <v>95137.57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0</v>
      </c>
      <c r="C227">
        <f t="shared" si="3"/>
        <v>91.589999999996508</v>
      </c>
      <c r="D227" s="2">
        <v>1</v>
      </c>
    </row>
    <row r="228" spans="1:11" hidden="1" x14ac:dyDescent="0.3">
      <c r="B228">
        <v>95229.16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1</v>
      </c>
      <c r="C229">
        <f t="shared" si="3"/>
        <v>109.11999999999534</v>
      </c>
      <c r="D229" s="2">
        <v>1</v>
      </c>
    </row>
    <row r="230" spans="1:11" hidden="1" x14ac:dyDescent="0.3">
      <c r="B230">
        <v>95338.28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0</v>
      </c>
      <c r="C231">
        <f t="shared" si="3"/>
        <v>104.75</v>
      </c>
      <c r="D231" s="2">
        <v>1</v>
      </c>
    </row>
    <row r="232" spans="1:11" hidden="1" x14ac:dyDescent="0.3">
      <c r="B232">
        <v>95443.03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1</v>
      </c>
      <c r="C233">
        <f t="shared" si="3"/>
        <v>213.16000000000349</v>
      </c>
      <c r="D233" s="2">
        <v>1</v>
      </c>
    </row>
    <row r="234" spans="1:11" hidden="1" x14ac:dyDescent="0.3">
      <c r="B234">
        <v>95656.19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0</v>
      </c>
      <c r="C235">
        <f t="shared" si="3"/>
        <v>87.520000000004075</v>
      </c>
      <c r="D235" s="2">
        <v>1</v>
      </c>
    </row>
    <row r="236" spans="1:11" hidden="1" x14ac:dyDescent="0.3">
      <c r="B236">
        <v>95743.71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1</v>
      </c>
      <c r="C237">
        <f t="shared" si="3"/>
        <v>522.71999999998661</v>
      </c>
      <c r="D237" s="2">
        <v>1</v>
      </c>
    </row>
    <row r="238" spans="1:11" hidden="1" x14ac:dyDescent="0.3">
      <c r="B238">
        <v>96266.43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0</v>
      </c>
      <c r="C239">
        <f t="shared" si="3"/>
        <v>196.9600000000064</v>
      </c>
      <c r="D239" s="2">
        <v>1</v>
      </c>
    </row>
    <row r="240" spans="1:11" hidden="1" x14ac:dyDescent="0.3">
      <c r="B240">
        <v>96463.39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1</v>
      </c>
      <c r="C241">
        <f t="shared" si="3"/>
        <v>1416.8500000000058</v>
      </c>
      <c r="D241" s="2">
        <v>1</v>
      </c>
    </row>
    <row r="242" spans="1:11" hidden="1" x14ac:dyDescent="0.3">
      <c r="B242">
        <v>97880.24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0</v>
      </c>
      <c r="C243">
        <f t="shared" si="3"/>
        <v>112.79999999998836</v>
      </c>
      <c r="D243" s="2">
        <v>1</v>
      </c>
    </row>
    <row r="244" spans="1:11" hidden="1" x14ac:dyDescent="0.3">
      <c r="B244">
        <v>97993.04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1</v>
      </c>
      <c r="C245">
        <f t="shared" si="3"/>
        <v>562.72000000000116</v>
      </c>
      <c r="D245" s="2">
        <v>1</v>
      </c>
    </row>
    <row r="246" spans="1:11" hidden="1" x14ac:dyDescent="0.3">
      <c r="B246">
        <v>98555.76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3</v>
      </c>
      <c r="C247">
        <f t="shared" si="3"/>
        <v>89.230000000010477</v>
      </c>
      <c r="D247" s="2">
        <v>1</v>
      </c>
    </row>
    <row r="248" spans="1:11" hidden="1" x14ac:dyDescent="0.3">
      <c r="B248">
        <v>98644.99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4</v>
      </c>
      <c r="C249">
        <f t="shared" si="3"/>
        <v>19.679999999993015</v>
      </c>
      <c r="D249" s="2">
        <v>1</v>
      </c>
    </row>
    <row r="250" spans="1:11" hidden="1" x14ac:dyDescent="0.3">
      <c r="B250">
        <v>98664.67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5</v>
      </c>
      <c r="C251">
        <f t="shared" si="3"/>
        <v>628.9600000000064</v>
      </c>
      <c r="D251" s="2">
        <v>1</v>
      </c>
    </row>
    <row r="252" spans="1:11" hidden="1" x14ac:dyDescent="0.3">
      <c r="B252">
        <v>99293.63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1</v>
      </c>
      <c r="C253">
        <f t="shared" si="3"/>
        <v>368.95999999999185</v>
      </c>
      <c r="D253" s="2">
        <v>1</v>
      </c>
    </row>
    <row r="254" spans="1:11" hidden="1" x14ac:dyDescent="0.3">
      <c r="B254">
        <v>99662.59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3</v>
      </c>
      <c r="C255">
        <f t="shared" si="3"/>
        <v>46.720000000001164</v>
      </c>
      <c r="D255" s="2">
        <v>1</v>
      </c>
    </row>
    <row r="256" spans="1:11" hidden="1" x14ac:dyDescent="0.3">
      <c r="B256">
        <v>99709.31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4</v>
      </c>
      <c r="C257">
        <f t="shared" si="3"/>
        <v>20.400000000008731</v>
      </c>
      <c r="D257" s="2">
        <v>1</v>
      </c>
    </row>
    <row r="258" spans="1:11" hidden="1" x14ac:dyDescent="0.3">
      <c r="B258">
        <v>99729.71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5</v>
      </c>
      <c r="C259">
        <f t="shared" si="3"/>
        <v>4661.7599999999948</v>
      </c>
      <c r="D259" s="2">
        <v>1</v>
      </c>
    </row>
    <row r="260" spans="1:11" hidden="1" x14ac:dyDescent="0.3">
      <c r="B260">
        <v>104391.47</v>
      </c>
      <c r="C260">
        <f t="shared" ref="C260:C323" si="4">B261-B259</f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1</v>
      </c>
      <c r="C261">
        <f t="shared" si="4"/>
        <v>408.47999999999593</v>
      </c>
      <c r="D261" s="2">
        <v>1</v>
      </c>
    </row>
    <row r="262" spans="1:11" hidden="1" x14ac:dyDescent="0.3">
      <c r="B262">
        <v>104799.95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3</v>
      </c>
      <c r="C263">
        <f t="shared" si="4"/>
        <v>68.639999999999418</v>
      </c>
      <c r="D263" s="2">
        <v>1</v>
      </c>
    </row>
    <row r="264" spans="1:11" hidden="1" x14ac:dyDescent="0.3">
      <c r="B264">
        <v>104868.59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4</v>
      </c>
      <c r="C265">
        <f t="shared" si="4"/>
        <v>43.19999999999709</v>
      </c>
      <c r="D265" s="2">
        <v>1</v>
      </c>
    </row>
    <row r="266" spans="1:11" hidden="1" x14ac:dyDescent="0.3">
      <c r="B266">
        <v>104911.79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x14ac:dyDescent="0.3">
      <c r="A267" t="s">
        <v>5</v>
      </c>
      <c r="C267">
        <f t="shared" si="4"/>
        <v>1865.1200000000099</v>
      </c>
      <c r="D267" s="2">
        <v>1</v>
      </c>
    </row>
    <row r="268" spans="1:11" hidden="1" x14ac:dyDescent="0.3">
      <c r="B268">
        <v>106776.91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  <c r="J268" s="1"/>
      <c r="K268" s="1"/>
    </row>
    <row r="269" spans="1:11" x14ac:dyDescent="0.3">
      <c r="A269" t="s">
        <v>1</v>
      </c>
      <c r="C269">
        <f t="shared" si="4"/>
        <v>7.6799999999930151</v>
      </c>
      <c r="D269" s="2">
        <v>1</v>
      </c>
    </row>
    <row r="270" spans="1:11" hidden="1" x14ac:dyDescent="0.3">
      <c r="B270">
        <v>106784.59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  <c r="J270" s="1"/>
      <c r="K270" s="1"/>
    </row>
    <row r="271" spans="1:11" x14ac:dyDescent="0.3">
      <c r="A271" t="s">
        <v>0</v>
      </c>
      <c r="C271">
        <f t="shared" si="4"/>
        <v>80.80000000000291</v>
      </c>
      <c r="D271" s="2">
        <v>1</v>
      </c>
    </row>
    <row r="272" spans="1:11" hidden="1" x14ac:dyDescent="0.3">
      <c r="B272">
        <v>106865.39</v>
      </c>
      <c r="C272">
        <f t="shared" si="4"/>
        <v>0</v>
      </c>
      <c r="D272" s="2">
        <v>0</v>
      </c>
      <c r="E272" s="1"/>
      <c r="F272" s="1"/>
      <c r="G272" s="1"/>
      <c r="H272" s="1"/>
      <c r="I272" s="1"/>
      <c r="J272" s="1"/>
      <c r="K272" s="1"/>
    </row>
    <row r="273" spans="1:11" x14ac:dyDescent="0.3">
      <c r="A273" t="s">
        <v>1</v>
      </c>
      <c r="C273">
        <f t="shared" si="4"/>
        <v>180.72000000000116</v>
      </c>
      <c r="D273" s="2">
        <v>1</v>
      </c>
    </row>
    <row r="274" spans="1:11" hidden="1" x14ac:dyDescent="0.3">
      <c r="B274">
        <v>107046.11</v>
      </c>
      <c r="C274">
        <f t="shared" si="4"/>
        <v>0</v>
      </c>
      <c r="D274" s="2">
        <v>0</v>
      </c>
      <c r="E274" s="1"/>
      <c r="F274" s="1"/>
      <c r="G274" s="1"/>
      <c r="H274" s="1"/>
      <c r="I274" s="1"/>
      <c r="J274" s="1"/>
      <c r="K274" s="1"/>
    </row>
    <row r="275" spans="1:11" x14ac:dyDescent="0.3">
      <c r="A275" t="s">
        <v>0</v>
      </c>
      <c r="C275">
        <f t="shared" si="4"/>
        <v>258.88000000000466</v>
      </c>
      <c r="D275" s="2">
        <v>1</v>
      </c>
    </row>
    <row r="276" spans="1:11" hidden="1" x14ac:dyDescent="0.3">
      <c r="B276">
        <v>107304.99</v>
      </c>
      <c r="C276">
        <f t="shared" si="4"/>
        <v>0</v>
      </c>
      <c r="D276" s="2">
        <v>0</v>
      </c>
      <c r="E276" s="1"/>
      <c r="F276" s="1"/>
      <c r="G276" s="1"/>
      <c r="H276" s="1"/>
      <c r="I276" s="1"/>
      <c r="J276" s="1"/>
      <c r="K276" s="1"/>
    </row>
    <row r="277" spans="1:11" x14ac:dyDescent="0.3">
      <c r="A277" t="s">
        <v>1</v>
      </c>
      <c r="C277">
        <f t="shared" si="4"/>
        <v>2197.5999999999913</v>
      </c>
      <c r="D277" s="2">
        <v>1</v>
      </c>
    </row>
    <row r="278" spans="1:11" hidden="1" x14ac:dyDescent="0.3">
      <c r="B278">
        <v>109502.59</v>
      </c>
      <c r="C278">
        <f t="shared" si="4"/>
        <v>0</v>
      </c>
      <c r="D278" s="2">
        <v>0</v>
      </c>
      <c r="E278" s="1"/>
      <c r="F278" s="1"/>
      <c r="G278" s="1"/>
      <c r="H278" s="1"/>
      <c r="I278" s="1"/>
      <c r="J278" s="1"/>
      <c r="K278" s="1"/>
    </row>
    <row r="279" spans="1:11" x14ac:dyDescent="0.3">
      <c r="A279" t="s">
        <v>0</v>
      </c>
      <c r="C279">
        <f t="shared" si="4"/>
        <v>55.360000000000582</v>
      </c>
      <c r="D279" s="2">
        <v>1</v>
      </c>
    </row>
    <row r="280" spans="1:11" hidden="1" x14ac:dyDescent="0.3">
      <c r="B280">
        <v>109557.95</v>
      </c>
      <c r="C280">
        <f t="shared" si="4"/>
        <v>0</v>
      </c>
      <c r="D280" s="2">
        <v>0</v>
      </c>
      <c r="E280" s="1"/>
      <c r="F280" s="1"/>
      <c r="G280" s="1"/>
      <c r="H280" s="1"/>
      <c r="I280" s="1"/>
      <c r="J280" s="1"/>
      <c r="K280" s="1"/>
    </row>
    <row r="281" spans="1:11" x14ac:dyDescent="0.3">
      <c r="A281" t="s">
        <v>1</v>
      </c>
      <c r="C281">
        <f t="shared" si="4"/>
        <v>1444.320000000007</v>
      </c>
      <c r="D281" s="2">
        <v>1</v>
      </c>
    </row>
    <row r="282" spans="1:11" hidden="1" x14ac:dyDescent="0.3">
      <c r="B282">
        <v>111002.27</v>
      </c>
      <c r="C282">
        <f t="shared" si="4"/>
        <v>0</v>
      </c>
      <c r="D282" s="2">
        <v>0</v>
      </c>
      <c r="E282" s="1"/>
      <c r="F282" s="1"/>
      <c r="G282" s="1"/>
      <c r="H282" s="1"/>
      <c r="I282" s="1"/>
      <c r="J282" s="1"/>
      <c r="K282" s="1"/>
    </row>
    <row r="283" spans="1:11" x14ac:dyDescent="0.3">
      <c r="A283" t="s">
        <v>0</v>
      </c>
      <c r="C283">
        <f t="shared" si="4"/>
        <v>55.269999999989523</v>
      </c>
      <c r="D283" s="2">
        <v>1</v>
      </c>
    </row>
    <row r="284" spans="1:11" hidden="1" x14ac:dyDescent="0.3">
      <c r="B284">
        <v>111057.54</v>
      </c>
      <c r="C284">
        <f t="shared" si="4"/>
        <v>0</v>
      </c>
      <c r="D284" s="2">
        <v>0</v>
      </c>
      <c r="E284" s="1"/>
      <c r="F284" s="1"/>
      <c r="G284" s="1"/>
      <c r="H284" s="1"/>
      <c r="I284" s="1"/>
      <c r="J284" s="1"/>
      <c r="K284" s="1"/>
    </row>
    <row r="285" spans="1:11" x14ac:dyDescent="0.3">
      <c r="A285" t="s">
        <v>1</v>
      </c>
      <c r="C285">
        <f t="shared" si="4"/>
        <v>321.44000000000233</v>
      </c>
      <c r="D285" s="2">
        <v>1</v>
      </c>
    </row>
    <row r="286" spans="1:11" hidden="1" x14ac:dyDescent="0.3">
      <c r="B286">
        <v>111378.98</v>
      </c>
      <c r="C286">
        <f t="shared" si="4"/>
        <v>0</v>
      </c>
      <c r="D286" s="2">
        <v>0</v>
      </c>
      <c r="E286" s="1"/>
      <c r="F286" s="1"/>
      <c r="G286" s="1"/>
      <c r="H286" s="1"/>
      <c r="I286" s="1"/>
      <c r="J286" s="1"/>
      <c r="K286" s="1"/>
    </row>
    <row r="287" spans="1:11" x14ac:dyDescent="0.3">
      <c r="A287" t="s">
        <v>3</v>
      </c>
      <c r="C287">
        <f t="shared" si="4"/>
        <v>53.279999999998836</v>
      </c>
      <c r="D287" s="2">
        <v>1</v>
      </c>
    </row>
    <row r="288" spans="1:11" hidden="1" x14ac:dyDescent="0.3">
      <c r="B288">
        <v>111432.26</v>
      </c>
      <c r="C288">
        <f t="shared" si="4"/>
        <v>0</v>
      </c>
      <c r="D288" s="2">
        <v>0</v>
      </c>
      <c r="E288" s="1"/>
      <c r="F288" s="1"/>
      <c r="G288" s="1"/>
      <c r="H288" s="1"/>
      <c r="I288" s="1"/>
      <c r="J288" s="1"/>
      <c r="K288" s="1"/>
    </row>
    <row r="289" spans="1:11" x14ac:dyDescent="0.3">
      <c r="A289" t="s">
        <v>4</v>
      </c>
      <c r="C289">
        <f t="shared" si="4"/>
        <v>44.160000000003492</v>
      </c>
      <c r="D289" s="2">
        <v>1</v>
      </c>
    </row>
    <row r="290" spans="1:11" hidden="1" x14ac:dyDescent="0.3">
      <c r="B290">
        <v>111476.42</v>
      </c>
      <c r="C290">
        <f t="shared" si="4"/>
        <v>0</v>
      </c>
      <c r="D290" s="2">
        <v>0</v>
      </c>
      <c r="E290" s="1"/>
      <c r="F290" s="1"/>
      <c r="G290" s="1"/>
      <c r="H290" s="1"/>
      <c r="I290" s="1"/>
      <c r="J290" s="1"/>
      <c r="K290" s="1"/>
    </row>
    <row r="291" spans="1:11" x14ac:dyDescent="0.3">
      <c r="A291" t="s">
        <v>5</v>
      </c>
      <c r="C291">
        <f t="shared" si="4"/>
        <v>172.63999999999942</v>
      </c>
      <c r="D291" s="2">
        <v>1</v>
      </c>
    </row>
    <row r="292" spans="1:11" hidden="1" x14ac:dyDescent="0.3">
      <c r="B292">
        <v>111649.06</v>
      </c>
      <c r="C292">
        <f t="shared" si="4"/>
        <v>0</v>
      </c>
      <c r="D292" s="2">
        <v>0</v>
      </c>
      <c r="E292" s="1"/>
      <c r="F292" s="1"/>
      <c r="G292" s="1"/>
      <c r="H292" s="1"/>
      <c r="I292" s="1"/>
      <c r="J292" s="1"/>
      <c r="K292" s="1"/>
    </row>
    <row r="293" spans="1:11" x14ac:dyDescent="0.3">
      <c r="A293" t="s">
        <v>1</v>
      </c>
      <c r="C293">
        <f t="shared" si="4"/>
        <v>100.16000000000349</v>
      </c>
      <c r="D293" s="2">
        <v>1</v>
      </c>
    </row>
    <row r="294" spans="1:11" hidden="1" x14ac:dyDescent="0.3">
      <c r="B294">
        <v>111749.22</v>
      </c>
      <c r="C294">
        <f t="shared" si="4"/>
        <v>0</v>
      </c>
      <c r="D294" s="2">
        <v>0</v>
      </c>
      <c r="E294" s="1"/>
      <c r="F294" s="1"/>
      <c r="G294" s="1"/>
      <c r="H294" s="1"/>
      <c r="I294" s="1"/>
      <c r="J294" s="1"/>
      <c r="K294" s="1"/>
    </row>
    <row r="295" spans="1:11" x14ac:dyDescent="0.3">
      <c r="A295" t="s">
        <v>3</v>
      </c>
      <c r="C295">
        <f t="shared" si="4"/>
        <v>51.410000000003492</v>
      </c>
      <c r="D295" s="2">
        <v>1</v>
      </c>
    </row>
    <row r="296" spans="1:11" hidden="1" x14ac:dyDescent="0.3">
      <c r="B296">
        <v>111800.63</v>
      </c>
      <c r="C296">
        <f t="shared" si="4"/>
        <v>0</v>
      </c>
      <c r="D296" s="2">
        <v>0</v>
      </c>
      <c r="E296" s="1"/>
      <c r="F296" s="1"/>
      <c r="G296" s="1"/>
      <c r="H296" s="1"/>
      <c r="I296" s="1"/>
      <c r="J296" s="1"/>
      <c r="K296" s="1"/>
    </row>
    <row r="297" spans="1:11" x14ac:dyDescent="0.3">
      <c r="A297" t="s">
        <v>4</v>
      </c>
      <c r="C297">
        <f t="shared" si="4"/>
        <v>48.5</v>
      </c>
      <c r="D297" s="2">
        <v>1</v>
      </c>
    </row>
    <row r="298" spans="1:11" hidden="1" x14ac:dyDescent="0.3">
      <c r="B298">
        <v>111849.13</v>
      </c>
      <c r="C298">
        <f t="shared" si="4"/>
        <v>0</v>
      </c>
      <c r="D298" s="2">
        <v>0</v>
      </c>
      <c r="E298" s="1"/>
      <c r="F298" s="1"/>
      <c r="G298" s="1"/>
      <c r="H298" s="1"/>
      <c r="I298" s="1"/>
      <c r="J298" s="1"/>
      <c r="K298" s="1"/>
    </row>
    <row r="299" spans="1:11" x14ac:dyDescent="0.3">
      <c r="A299" t="s">
        <v>5</v>
      </c>
      <c r="C299">
        <f t="shared" si="4"/>
        <v>443.0399999999936</v>
      </c>
      <c r="D299" s="2">
        <v>1</v>
      </c>
    </row>
    <row r="300" spans="1:11" hidden="1" x14ac:dyDescent="0.3">
      <c r="B300">
        <v>112292.17</v>
      </c>
      <c r="C300">
        <f t="shared" si="4"/>
        <v>0</v>
      </c>
      <c r="D300" s="2">
        <v>0</v>
      </c>
      <c r="E300" s="1"/>
      <c r="F300" s="1"/>
      <c r="G300" s="1"/>
      <c r="H300" s="1"/>
      <c r="I300" s="1"/>
      <c r="J300" s="1"/>
      <c r="K300" s="1"/>
    </row>
    <row r="301" spans="1:11" x14ac:dyDescent="0.3">
      <c r="A301" t="s">
        <v>1</v>
      </c>
      <c r="C301">
        <f t="shared" si="4"/>
        <v>197.44000000000233</v>
      </c>
      <c r="D301" s="2">
        <v>1</v>
      </c>
    </row>
    <row r="302" spans="1:11" hidden="1" x14ac:dyDescent="0.3">
      <c r="B302">
        <v>112489.61</v>
      </c>
      <c r="C302">
        <f t="shared" si="4"/>
        <v>0</v>
      </c>
      <c r="D302" s="2">
        <v>0</v>
      </c>
      <c r="E302" s="1"/>
      <c r="F302" s="1"/>
      <c r="G302" s="1"/>
      <c r="H302" s="1"/>
      <c r="I302" s="1"/>
      <c r="J302" s="1"/>
      <c r="K302" s="1"/>
    </row>
    <row r="303" spans="1:11" x14ac:dyDescent="0.3">
      <c r="A303" t="s">
        <v>3</v>
      </c>
      <c r="C303">
        <f t="shared" si="4"/>
        <v>64.319999999992433</v>
      </c>
      <c r="D303" s="2">
        <v>1</v>
      </c>
    </row>
    <row r="304" spans="1:11" hidden="1" x14ac:dyDescent="0.3">
      <c r="B304">
        <v>112553.93</v>
      </c>
      <c r="C304">
        <f t="shared" si="4"/>
        <v>0</v>
      </c>
      <c r="D304" s="2">
        <v>0</v>
      </c>
      <c r="E304" s="1"/>
      <c r="F304" s="1"/>
      <c r="G304" s="1"/>
      <c r="H304" s="1"/>
      <c r="I304" s="1"/>
      <c r="J304" s="1"/>
      <c r="K304" s="1"/>
    </row>
    <row r="305" spans="1:11" x14ac:dyDescent="0.3">
      <c r="A305" t="s">
        <v>4</v>
      </c>
      <c r="C305">
        <f t="shared" si="4"/>
        <v>30.240000000005239</v>
      </c>
      <c r="D305" s="2">
        <v>1</v>
      </c>
    </row>
    <row r="306" spans="1:11" hidden="1" x14ac:dyDescent="0.3">
      <c r="B306">
        <v>112584.17</v>
      </c>
      <c r="C306">
        <f t="shared" si="4"/>
        <v>0</v>
      </c>
      <c r="D306" s="2">
        <v>0</v>
      </c>
      <c r="E306" s="1"/>
      <c r="F306" s="1"/>
      <c r="G306" s="1"/>
      <c r="H306" s="1"/>
      <c r="I306" s="1"/>
      <c r="J306" s="1"/>
      <c r="K306" s="1"/>
    </row>
    <row r="307" spans="1:11" x14ac:dyDescent="0.3">
      <c r="A307" t="s">
        <v>1</v>
      </c>
      <c r="C307">
        <f t="shared" si="4"/>
        <v>599.36000000000058</v>
      </c>
      <c r="D307" s="2">
        <v>1</v>
      </c>
    </row>
    <row r="308" spans="1:11" hidden="1" x14ac:dyDescent="0.3">
      <c r="B308">
        <v>113183.53</v>
      </c>
      <c r="C308">
        <f t="shared" si="4"/>
        <v>0</v>
      </c>
      <c r="D308" s="2">
        <v>0</v>
      </c>
      <c r="E308" s="1"/>
      <c r="F308" s="1"/>
      <c r="G308" s="1"/>
      <c r="H308" s="1"/>
      <c r="I308" s="1"/>
      <c r="J308" s="1"/>
      <c r="K308" s="1"/>
    </row>
    <row r="309" spans="1:11" x14ac:dyDescent="0.3">
      <c r="A309" t="s">
        <v>3</v>
      </c>
      <c r="C309">
        <f t="shared" si="4"/>
        <v>56.639999999999418</v>
      </c>
      <c r="D309" s="2">
        <v>1</v>
      </c>
    </row>
    <row r="310" spans="1:11" hidden="1" x14ac:dyDescent="0.3">
      <c r="B310">
        <v>113240.17</v>
      </c>
      <c r="C310">
        <f t="shared" si="4"/>
        <v>0</v>
      </c>
      <c r="D310" s="2">
        <v>0</v>
      </c>
      <c r="E310" s="1"/>
      <c r="F310" s="1"/>
      <c r="G310" s="1"/>
      <c r="H310" s="1"/>
      <c r="I310" s="1"/>
      <c r="J310" s="1"/>
      <c r="K310" s="1"/>
    </row>
    <row r="311" spans="1:11" x14ac:dyDescent="0.3">
      <c r="A311" t="s">
        <v>4</v>
      </c>
      <c r="C311">
        <f t="shared" si="4"/>
        <v>12.479999999995925</v>
      </c>
      <c r="D311" s="2">
        <v>1</v>
      </c>
    </row>
    <row r="312" spans="1:11" hidden="1" x14ac:dyDescent="0.3">
      <c r="B312">
        <v>113252.65</v>
      </c>
      <c r="C312">
        <f t="shared" si="4"/>
        <v>0</v>
      </c>
      <c r="D312" s="2">
        <v>0</v>
      </c>
      <c r="E312" s="1"/>
      <c r="F312" s="1"/>
      <c r="G312" s="1"/>
      <c r="H312" s="1"/>
      <c r="I312" s="1"/>
      <c r="J312" s="1"/>
      <c r="K312" s="1"/>
    </row>
    <row r="313" spans="1:11" x14ac:dyDescent="0.3">
      <c r="A313" t="s">
        <v>1</v>
      </c>
      <c r="C313">
        <f t="shared" si="4"/>
        <v>452.32000000000698</v>
      </c>
      <c r="D313" s="2">
        <v>1</v>
      </c>
    </row>
    <row r="314" spans="1:11" hidden="1" x14ac:dyDescent="0.3">
      <c r="B314">
        <v>113704.97</v>
      </c>
      <c r="C314">
        <f t="shared" si="4"/>
        <v>0</v>
      </c>
      <c r="D314" s="2">
        <v>0</v>
      </c>
      <c r="E314" s="1"/>
      <c r="F314" s="1"/>
      <c r="G314" s="1"/>
      <c r="H314" s="1"/>
      <c r="I314" s="1"/>
      <c r="J314" s="1"/>
      <c r="K314" s="1"/>
    </row>
    <row r="315" spans="1:11" x14ac:dyDescent="0.3">
      <c r="A315" t="s">
        <v>3</v>
      </c>
      <c r="C315">
        <f t="shared" si="4"/>
        <v>50.720000000001164</v>
      </c>
      <c r="D315" s="2">
        <v>1</v>
      </c>
    </row>
    <row r="316" spans="1:11" hidden="1" x14ac:dyDescent="0.3">
      <c r="B316">
        <v>113755.69</v>
      </c>
      <c r="C316">
        <f t="shared" si="4"/>
        <v>0</v>
      </c>
      <c r="D316" s="2">
        <v>0</v>
      </c>
      <c r="E316" s="1"/>
      <c r="F316" s="1"/>
      <c r="G316" s="1"/>
      <c r="H316" s="1"/>
      <c r="I316" s="1"/>
      <c r="J316" s="1"/>
      <c r="K316" s="1"/>
    </row>
    <row r="317" spans="1:11" x14ac:dyDescent="0.3">
      <c r="A317" t="s">
        <v>4</v>
      </c>
      <c r="C317">
        <f t="shared" si="4"/>
        <v>43.039999999993597</v>
      </c>
      <c r="D317" s="2">
        <v>1</v>
      </c>
    </row>
    <row r="318" spans="1:11" hidden="1" x14ac:dyDescent="0.3">
      <c r="B318">
        <v>113798.73</v>
      </c>
      <c r="C318">
        <f t="shared" si="4"/>
        <v>0</v>
      </c>
      <c r="D318" s="2">
        <v>0</v>
      </c>
      <c r="E318" s="1"/>
      <c r="F318" s="1"/>
      <c r="G318" s="1"/>
      <c r="H318" s="1"/>
      <c r="I318" s="1"/>
      <c r="J318" s="1"/>
      <c r="K318" s="1"/>
    </row>
    <row r="319" spans="1:11" x14ac:dyDescent="0.3">
      <c r="A319" t="s">
        <v>1</v>
      </c>
      <c r="C319">
        <f t="shared" si="4"/>
        <v>211.36000000000058</v>
      </c>
      <c r="D319" s="2">
        <v>1</v>
      </c>
    </row>
    <row r="320" spans="1:11" hidden="1" x14ac:dyDescent="0.3">
      <c r="B320">
        <v>114010.09</v>
      </c>
      <c r="C320">
        <f t="shared" si="4"/>
        <v>0</v>
      </c>
      <c r="D320" s="2">
        <v>0</v>
      </c>
      <c r="E320" s="1"/>
      <c r="F320" s="1"/>
      <c r="G320" s="1"/>
      <c r="H320" s="1"/>
      <c r="I320" s="1"/>
      <c r="J320" s="1"/>
      <c r="K320" s="1"/>
    </row>
    <row r="321" spans="1:11" x14ac:dyDescent="0.3">
      <c r="A321" t="s">
        <v>0</v>
      </c>
      <c r="C321">
        <f t="shared" si="4"/>
        <v>32.370000000009895</v>
      </c>
      <c r="D321" s="2">
        <v>1</v>
      </c>
    </row>
    <row r="322" spans="1:11" hidden="1" x14ac:dyDescent="0.3">
      <c r="B322">
        <v>114042.46</v>
      </c>
      <c r="C322">
        <f t="shared" si="4"/>
        <v>0</v>
      </c>
      <c r="D322" s="2">
        <v>0</v>
      </c>
      <c r="E322" s="1"/>
      <c r="F322" s="1"/>
      <c r="G322" s="1"/>
      <c r="H322" s="1"/>
      <c r="I322" s="1"/>
      <c r="J322" s="1"/>
      <c r="K322" s="1"/>
    </row>
    <row r="323" spans="1:11" x14ac:dyDescent="0.3">
      <c r="A323" t="s">
        <v>1</v>
      </c>
      <c r="C323">
        <f t="shared" si="4"/>
        <v>530.8799999999901</v>
      </c>
      <c r="D323" s="2">
        <v>1</v>
      </c>
    </row>
    <row r="324" spans="1:11" hidden="1" x14ac:dyDescent="0.3">
      <c r="B324">
        <v>114573.34</v>
      </c>
      <c r="C324">
        <f t="shared" ref="C324:C386" si="5">B325-B323</f>
        <v>0</v>
      </c>
      <c r="D324" s="2">
        <v>0</v>
      </c>
      <c r="E324" s="1"/>
      <c r="F324" s="1"/>
      <c r="G324" s="1"/>
      <c r="H324" s="1"/>
      <c r="I324" s="1"/>
      <c r="J324" s="1"/>
      <c r="K324" s="1"/>
    </row>
    <row r="325" spans="1:11" x14ac:dyDescent="0.3">
      <c r="A325" t="s">
        <v>0</v>
      </c>
      <c r="C325">
        <f t="shared" si="5"/>
        <v>124.32000000000698</v>
      </c>
      <c r="D325" s="2">
        <v>1</v>
      </c>
    </row>
    <row r="326" spans="1:11" hidden="1" x14ac:dyDescent="0.3">
      <c r="B326">
        <v>114697.66</v>
      </c>
      <c r="C326">
        <f t="shared" si="5"/>
        <v>0</v>
      </c>
      <c r="D326" s="2">
        <v>0</v>
      </c>
      <c r="E326" s="1"/>
      <c r="F326" s="1"/>
      <c r="G326" s="1"/>
      <c r="H326" s="1"/>
      <c r="I326" s="1"/>
      <c r="J326" s="1"/>
      <c r="K326" s="1"/>
    </row>
    <row r="327" spans="1:11" x14ac:dyDescent="0.3">
      <c r="A327" t="s">
        <v>1</v>
      </c>
      <c r="C327">
        <f t="shared" si="5"/>
        <v>99.440000000002328</v>
      </c>
      <c r="D327" s="2">
        <v>1</v>
      </c>
    </row>
    <row r="328" spans="1:11" hidden="1" x14ac:dyDescent="0.3">
      <c r="B328">
        <v>114797.1</v>
      </c>
      <c r="C328">
        <f t="shared" si="5"/>
        <v>0</v>
      </c>
      <c r="D328" s="2">
        <v>0</v>
      </c>
      <c r="E328" s="1"/>
      <c r="F328" s="1"/>
      <c r="G328" s="1"/>
      <c r="H328" s="1"/>
      <c r="I328" s="1"/>
      <c r="J328" s="1"/>
      <c r="K328" s="1"/>
    </row>
    <row r="329" spans="1:11" x14ac:dyDescent="0.3">
      <c r="A329" t="s">
        <v>0</v>
      </c>
      <c r="C329">
        <f t="shared" si="5"/>
        <v>62.220000000001164</v>
      </c>
      <c r="D329" s="2">
        <v>1</v>
      </c>
    </row>
    <row r="330" spans="1:11" hidden="1" x14ac:dyDescent="0.3">
      <c r="B330">
        <v>114859.32</v>
      </c>
      <c r="C330">
        <f t="shared" si="5"/>
        <v>0</v>
      </c>
      <c r="D330" s="2">
        <v>0</v>
      </c>
      <c r="E330" s="1"/>
      <c r="F330" s="1"/>
      <c r="G330" s="1"/>
      <c r="H330" s="1"/>
      <c r="I330" s="1"/>
      <c r="J330" s="1"/>
      <c r="K330" s="1"/>
    </row>
    <row r="331" spans="1:11" x14ac:dyDescent="0.3">
      <c r="A331" t="s">
        <v>1</v>
      </c>
      <c r="C331">
        <f t="shared" si="5"/>
        <v>906.97999999999593</v>
      </c>
      <c r="D331" s="2">
        <v>1</v>
      </c>
    </row>
    <row r="332" spans="1:11" hidden="1" x14ac:dyDescent="0.3">
      <c r="B332">
        <v>115766.3</v>
      </c>
      <c r="C332">
        <f t="shared" si="5"/>
        <v>0</v>
      </c>
      <c r="D332" s="2">
        <v>0</v>
      </c>
      <c r="E332" s="1"/>
      <c r="F332" s="1"/>
      <c r="G332" s="1"/>
      <c r="H332" s="1"/>
      <c r="I332" s="1"/>
      <c r="J332" s="1"/>
      <c r="K332" s="1"/>
    </row>
    <row r="333" spans="1:11" x14ac:dyDescent="0.3">
      <c r="A333" t="s">
        <v>0</v>
      </c>
      <c r="C333">
        <f t="shared" si="5"/>
        <v>88.479999999995925</v>
      </c>
      <c r="D333" s="2">
        <v>1</v>
      </c>
    </row>
    <row r="334" spans="1:11" hidden="1" x14ac:dyDescent="0.3">
      <c r="B334">
        <v>115854.78</v>
      </c>
      <c r="C334">
        <f t="shared" si="5"/>
        <v>0</v>
      </c>
      <c r="D334" s="2">
        <v>0</v>
      </c>
      <c r="E334" s="1"/>
      <c r="F334" s="1"/>
      <c r="G334" s="1"/>
      <c r="H334" s="1"/>
      <c r="I334" s="1"/>
      <c r="J334" s="1"/>
      <c r="K334" s="1"/>
    </row>
    <row r="335" spans="1:11" x14ac:dyDescent="0.3">
      <c r="A335" t="s">
        <v>1</v>
      </c>
      <c r="C335">
        <f t="shared" si="5"/>
        <v>1220.6399999999994</v>
      </c>
      <c r="D335" s="2">
        <v>1</v>
      </c>
    </row>
    <row r="336" spans="1:11" hidden="1" x14ac:dyDescent="0.3">
      <c r="B336">
        <v>117075.42</v>
      </c>
      <c r="C336">
        <f t="shared" si="5"/>
        <v>0</v>
      </c>
      <c r="D336" s="2">
        <v>0</v>
      </c>
      <c r="E336" s="1"/>
      <c r="F336" s="1"/>
      <c r="G336" s="1"/>
      <c r="H336" s="1"/>
      <c r="I336" s="1"/>
      <c r="J336" s="1"/>
      <c r="K336" s="1"/>
    </row>
    <row r="337" spans="1:11" x14ac:dyDescent="0.3">
      <c r="A337" t="s">
        <v>0</v>
      </c>
      <c r="C337">
        <f t="shared" si="5"/>
        <v>1319.6000000000058</v>
      </c>
      <c r="D337" s="2">
        <v>1</v>
      </c>
    </row>
    <row r="338" spans="1:11" hidden="1" x14ac:dyDescent="0.3">
      <c r="B338">
        <v>118395.02</v>
      </c>
      <c r="C338">
        <f t="shared" si="5"/>
        <v>0</v>
      </c>
      <c r="D338" s="2">
        <v>0</v>
      </c>
      <c r="E338" s="1"/>
      <c r="F338" s="1"/>
      <c r="G338" s="1"/>
      <c r="H338" s="1"/>
      <c r="I338" s="1"/>
      <c r="J338" s="1"/>
      <c r="K338" s="1"/>
    </row>
    <row r="339" spans="1:11" x14ac:dyDescent="0.3">
      <c r="A339" t="s">
        <v>1</v>
      </c>
      <c r="C339">
        <f t="shared" si="5"/>
        <v>218.33000000000175</v>
      </c>
      <c r="D339" s="2">
        <v>1</v>
      </c>
    </row>
    <row r="340" spans="1:11" hidden="1" x14ac:dyDescent="0.3">
      <c r="B340">
        <v>118613.35</v>
      </c>
      <c r="C340">
        <f t="shared" si="5"/>
        <v>0</v>
      </c>
      <c r="D340" s="2">
        <v>0</v>
      </c>
      <c r="E340" s="1"/>
      <c r="F340" s="1"/>
      <c r="G340" s="1"/>
      <c r="H340" s="1"/>
      <c r="I340" s="1"/>
      <c r="J340" s="1"/>
      <c r="K340" s="1"/>
    </row>
    <row r="341" spans="1:11" x14ac:dyDescent="0.3">
      <c r="A341" t="s">
        <v>0</v>
      </c>
      <c r="C341">
        <f t="shared" si="5"/>
        <v>51.939999999987776</v>
      </c>
      <c r="D341" s="2">
        <v>1</v>
      </c>
    </row>
    <row r="342" spans="1:11" hidden="1" x14ac:dyDescent="0.3">
      <c r="B342">
        <v>118665.29</v>
      </c>
      <c r="C342">
        <f t="shared" si="5"/>
        <v>0</v>
      </c>
      <c r="D342" s="2">
        <v>0</v>
      </c>
      <c r="E342" s="1"/>
      <c r="F342" s="1"/>
      <c r="G342" s="1"/>
      <c r="H342" s="1"/>
      <c r="I342" s="1"/>
      <c r="J342" s="1"/>
      <c r="K342" s="1"/>
    </row>
    <row r="343" spans="1:11" x14ac:dyDescent="0.3">
      <c r="A343" t="s">
        <v>1</v>
      </c>
      <c r="C343">
        <f t="shared" si="5"/>
        <v>1561.2800000000134</v>
      </c>
      <c r="D343" s="2">
        <v>1</v>
      </c>
    </row>
    <row r="344" spans="1:11" hidden="1" x14ac:dyDescent="0.3">
      <c r="B344">
        <v>120226.57</v>
      </c>
      <c r="C344">
        <f t="shared" si="5"/>
        <v>0</v>
      </c>
      <c r="D344" s="2">
        <v>0</v>
      </c>
      <c r="E344" s="1"/>
      <c r="F344" s="1"/>
      <c r="G344" s="1"/>
      <c r="H344" s="1"/>
      <c r="I344" s="1"/>
      <c r="J344" s="1"/>
      <c r="K344" s="1"/>
    </row>
    <row r="345" spans="1:11" x14ac:dyDescent="0.3">
      <c r="A345" t="s">
        <v>0</v>
      </c>
      <c r="C345">
        <f t="shared" si="5"/>
        <v>48.479999999995925</v>
      </c>
      <c r="D345" s="2">
        <v>1</v>
      </c>
    </row>
    <row r="346" spans="1:11" hidden="1" x14ac:dyDescent="0.3">
      <c r="B346">
        <v>120275.05</v>
      </c>
      <c r="C346">
        <f t="shared" si="5"/>
        <v>0</v>
      </c>
      <c r="D346" s="2">
        <v>0</v>
      </c>
      <c r="E346" s="1"/>
      <c r="F346" s="1"/>
      <c r="G346" s="1"/>
      <c r="H346" s="1"/>
      <c r="I346" s="1"/>
      <c r="J346" s="1"/>
      <c r="K346" s="1"/>
    </row>
    <row r="347" spans="1:11" x14ac:dyDescent="0.3">
      <c r="A347" t="s">
        <v>1</v>
      </c>
      <c r="C347">
        <f t="shared" si="5"/>
        <v>565.27999999999884</v>
      </c>
      <c r="D347" s="2">
        <v>1</v>
      </c>
    </row>
    <row r="348" spans="1:11" hidden="1" x14ac:dyDescent="0.3">
      <c r="B348">
        <v>120840.33</v>
      </c>
      <c r="C348">
        <f t="shared" si="5"/>
        <v>0</v>
      </c>
      <c r="D348" s="2">
        <v>0</v>
      </c>
      <c r="E348" s="1"/>
      <c r="F348" s="1"/>
      <c r="G348" s="1"/>
      <c r="H348" s="1"/>
      <c r="I348" s="1"/>
      <c r="J348" s="1"/>
      <c r="K348" s="1"/>
    </row>
    <row r="349" spans="1:11" x14ac:dyDescent="0.3">
      <c r="A349" t="s">
        <v>3</v>
      </c>
      <c r="C349">
        <f t="shared" si="5"/>
        <v>66.559999999997672</v>
      </c>
      <c r="D349" s="2">
        <v>1</v>
      </c>
    </row>
    <row r="350" spans="1:11" hidden="1" x14ac:dyDescent="0.3">
      <c r="B350">
        <v>120906.89</v>
      </c>
      <c r="C350">
        <f t="shared" si="5"/>
        <v>0</v>
      </c>
      <c r="D350" s="2">
        <v>0</v>
      </c>
      <c r="E350" s="1"/>
      <c r="F350" s="1"/>
      <c r="G350" s="1"/>
      <c r="H350" s="1"/>
      <c r="I350" s="1"/>
      <c r="J350" s="1"/>
      <c r="K350" s="1"/>
    </row>
    <row r="351" spans="1:11" x14ac:dyDescent="0.3">
      <c r="A351" t="s">
        <v>4</v>
      </c>
      <c r="C351">
        <f t="shared" si="5"/>
        <v>150.16999999999825</v>
      </c>
      <c r="D351" s="2">
        <v>1</v>
      </c>
    </row>
    <row r="352" spans="1:11" hidden="1" x14ac:dyDescent="0.3">
      <c r="B352">
        <v>121057.06</v>
      </c>
      <c r="C352">
        <f t="shared" si="5"/>
        <v>0</v>
      </c>
      <c r="D352" s="2">
        <v>0</v>
      </c>
      <c r="E352" s="1"/>
      <c r="F352" s="1"/>
      <c r="G352" s="1"/>
      <c r="H352" s="1"/>
      <c r="I352" s="1"/>
      <c r="J352" s="1"/>
      <c r="K352" s="1"/>
    </row>
    <row r="353" spans="1:11" x14ac:dyDescent="0.3">
      <c r="A353" t="s">
        <v>5</v>
      </c>
      <c r="C353">
        <f t="shared" si="5"/>
        <v>10870.660000000003</v>
      </c>
      <c r="D353" s="2">
        <v>1</v>
      </c>
    </row>
    <row r="354" spans="1:11" hidden="1" x14ac:dyDescent="0.3">
      <c r="B354">
        <v>131927.72</v>
      </c>
      <c r="C354">
        <f t="shared" si="5"/>
        <v>0</v>
      </c>
      <c r="D354" s="2">
        <v>0</v>
      </c>
      <c r="E354" s="1"/>
      <c r="F354" s="1"/>
      <c r="G354" s="1"/>
      <c r="H354" s="1"/>
      <c r="I354" s="1"/>
      <c r="J354" s="1"/>
      <c r="K354" s="1"/>
    </row>
    <row r="355" spans="1:11" x14ac:dyDescent="0.3">
      <c r="A355" t="s">
        <v>1</v>
      </c>
      <c r="C355">
        <f t="shared" si="5"/>
        <v>258.07999999998719</v>
      </c>
      <c r="D355" s="2">
        <v>1</v>
      </c>
    </row>
    <row r="356" spans="1:11" hidden="1" x14ac:dyDescent="0.3">
      <c r="B356">
        <v>132185.79999999999</v>
      </c>
      <c r="C356">
        <f t="shared" si="5"/>
        <v>0</v>
      </c>
      <c r="D356" s="2">
        <v>0</v>
      </c>
      <c r="E356" s="1"/>
      <c r="F356" s="1"/>
      <c r="G356" s="1"/>
      <c r="H356" s="1"/>
      <c r="I356" s="1"/>
      <c r="J356" s="1"/>
      <c r="K356" s="1"/>
    </row>
    <row r="357" spans="1:11" x14ac:dyDescent="0.3">
      <c r="A357" t="s">
        <v>3</v>
      </c>
      <c r="C357">
        <f t="shared" si="5"/>
        <v>56.160000000003492</v>
      </c>
      <c r="D357" s="2">
        <v>1</v>
      </c>
    </row>
    <row r="358" spans="1:11" hidden="1" x14ac:dyDescent="0.3">
      <c r="B358">
        <v>132241.96</v>
      </c>
      <c r="C358">
        <f t="shared" si="5"/>
        <v>0</v>
      </c>
      <c r="D358" s="2">
        <v>0</v>
      </c>
      <c r="E358" s="1"/>
      <c r="F358" s="1"/>
      <c r="G358" s="1"/>
      <c r="H358" s="1"/>
      <c r="I358" s="1"/>
      <c r="J358" s="1"/>
      <c r="K358" s="1"/>
    </row>
    <row r="359" spans="1:11" x14ac:dyDescent="0.3">
      <c r="A359" t="s">
        <v>4</v>
      </c>
      <c r="C359">
        <f t="shared" si="5"/>
        <v>44.64000000001397</v>
      </c>
      <c r="D359" s="2">
        <v>1</v>
      </c>
    </row>
    <row r="360" spans="1:11" hidden="1" x14ac:dyDescent="0.3">
      <c r="B360">
        <v>132286.6</v>
      </c>
      <c r="C360">
        <f t="shared" si="5"/>
        <v>0</v>
      </c>
      <c r="D360" s="2">
        <v>0</v>
      </c>
      <c r="E360" s="1"/>
      <c r="F360" s="1"/>
      <c r="G360" s="1"/>
      <c r="H360" s="1"/>
      <c r="I360" s="1"/>
      <c r="J360" s="1"/>
      <c r="K360" s="1"/>
    </row>
    <row r="361" spans="1:11" x14ac:dyDescent="0.3">
      <c r="A361" t="s">
        <v>5</v>
      </c>
      <c r="C361">
        <f t="shared" si="5"/>
        <v>10374.399999999994</v>
      </c>
      <c r="D361" s="2">
        <v>1</v>
      </c>
    </row>
    <row r="362" spans="1:11" hidden="1" x14ac:dyDescent="0.3">
      <c r="B362">
        <v>142661</v>
      </c>
      <c r="C362">
        <f t="shared" si="5"/>
        <v>0</v>
      </c>
      <c r="D362" s="2">
        <v>0</v>
      </c>
      <c r="E362" s="1"/>
      <c r="F362" s="1"/>
      <c r="G362" s="1"/>
      <c r="H362" s="1"/>
      <c r="I362" s="1"/>
      <c r="J362" s="1"/>
      <c r="K362" s="1"/>
    </row>
    <row r="363" spans="1:11" x14ac:dyDescent="0.3">
      <c r="A363" t="s">
        <v>1</v>
      </c>
      <c r="C363">
        <f t="shared" si="5"/>
        <v>592.48999999999069</v>
      </c>
      <c r="D363" s="2">
        <v>1</v>
      </c>
    </row>
    <row r="364" spans="1:11" hidden="1" x14ac:dyDescent="0.3">
      <c r="B364">
        <v>143253.49</v>
      </c>
      <c r="C364">
        <f t="shared" si="5"/>
        <v>0</v>
      </c>
      <c r="D364" s="2">
        <v>0</v>
      </c>
      <c r="E364" s="1"/>
      <c r="F364" s="1"/>
      <c r="G364" s="1"/>
      <c r="H364" s="1"/>
      <c r="I364" s="1"/>
      <c r="J364" s="1"/>
      <c r="K364" s="1"/>
    </row>
    <row r="365" spans="1:11" x14ac:dyDescent="0.3">
      <c r="A365" t="s">
        <v>3</v>
      </c>
      <c r="C365">
        <f t="shared" si="5"/>
        <v>48.260000000009313</v>
      </c>
      <c r="D365" s="2">
        <v>1</v>
      </c>
    </row>
    <row r="366" spans="1:11" hidden="1" x14ac:dyDescent="0.3">
      <c r="B366">
        <v>143301.75</v>
      </c>
      <c r="C366">
        <f t="shared" si="5"/>
        <v>0</v>
      </c>
      <c r="D366" s="2">
        <v>0</v>
      </c>
      <c r="E366" s="1"/>
      <c r="F366" s="1"/>
      <c r="G366" s="1"/>
      <c r="H366" s="1"/>
      <c r="I366" s="1"/>
      <c r="J366" s="1"/>
      <c r="K366" s="1"/>
    </row>
    <row r="367" spans="1:11" x14ac:dyDescent="0.3">
      <c r="A367" t="s">
        <v>4</v>
      </c>
      <c r="C367">
        <f t="shared" si="5"/>
        <v>9.1199999999953434</v>
      </c>
      <c r="D367" s="2">
        <v>1</v>
      </c>
    </row>
    <row r="368" spans="1:11" hidden="1" x14ac:dyDescent="0.3">
      <c r="B368">
        <v>143310.87</v>
      </c>
      <c r="C368">
        <f t="shared" si="5"/>
        <v>0</v>
      </c>
      <c r="D368" s="2">
        <v>0</v>
      </c>
      <c r="E368" s="1"/>
      <c r="F368" s="1"/>
      <c r="G368" s="1"/>
      <c r="H368" s="1"/>
      <c r="I368" s="1"/>
      <c r="J368" s="1"/>
      <c r="K368" s="1"/>
    </row>
    <row r="369" spans="1:11" x14ac:dyDescent="0.3">
      <c r="A369" t="s">
        <v>5</v>
      </c>
      <c r="C369">
        <f t="shared" si="5"/>
        <v>5692.640000000014</v>
      </c>
      <c r="D369" s="2">
        <v>1</v>
      </c>
    </row>
    <row r="370" spans="1:11" hidden="1" x14ac:dyDescent="0.3">
      <c r="B370">
        <v>149003.51</v>
      </c>
      <c r="C370">
        <f t="shared" si="5"/>
        <v>0</v>
      </c>
      <c r="D370" s="2">
        <v>0</v>
      </c>
      <c r="E370" s="1"/>
      <c r="F370" s="1"/>
      <c r="G370" s="1"/>
      <c r="H370" s="1"/>
      <c r="I370" s="1"/>
      <c r="J370" s="1"/>
      <c r="K370" s="1"/>
    </row>
    <row r="371" spans="1:11" x14ac:dyDescent="0.3">
      <c r="A371" t="s">
        <v>1</v>
      </c>
      <c r="C371">
        <f t="shared" si="5"/>
        <v>317.75999999998021</v>
      </c>
      <c r="D371" s="2">
        <v>1</v>
      </c>
    </row>
    <row r="372" spans="1:11" hidden="1" x14ac:dyDescent="0.3">
      <c r="B372">
        <v>149321.26999999999</v>
      </c>
      <c r="C372">
        <f t="shared" si="5"/>
        <v>0</v>
      </c>
      <c r="D372" s="2">
        <v>0</v>
      </c>
      <c r="E372" s="1"/>
      <c r="F372" s="1"/>
      <c r="G372" s="1"/>
      <c r="H372" s="1"/>
      <c r="I372" s="1"/>
      <c r="J372" s="1"/>
      <c r="K372" s="1"/>
    </row>
    <row r="373" spans="1:11" x14ac:dyDescent="0.3">
      <c r="A373" t="s">
        <v>3</v>
      </c>
      <c r="C373">
        <f t="shared" si="5"/>
        <v>39.200000000011642</v>
      </c>
      <c r="D373" s="2">
        <v>1</v>
      </c>
    </row>
    <row r="374" spans="1:11" hidden="1" x14ac:dyDescent="0.3">
      <c r="B374">
        <v>149360.47</v>
      </c>
      <c r="C374">
        <f t="shared" si="5"/>
        <v>0</v>
      </c>
      <c r="D374" s="2">
        <v>0</v>
      </c>
      <c r="E374" s="1"/>
      <c r="F374" s="1"/>
      <c r="G374" s="1"/>
      <c r="H374" s="1"/>
      <c r="I374" s="1"/>
      <c r="J374" s="1"/>
      <c r="K374" s="1"/>
    </row>
    <row r="375" spans="1:11" x14ac:dyDescent="0.3">
      <c r="A375" t="s">
        <v>4</v>
      </c>
      <c r="C375">
        <f t="shared" si="5"/>
        <v>16.869999999995343</v>
      </c>
      <c r="D375" s="2">
        <v>1</v>
      </c>
    </row>
    <row r="376" spans="1:11" hidden="1" x14ac:dyDescent="0.3">
      <c r="B376">
        <v>149377.34</v>
      </c>
      <c r="C376">
        <f t="shared" si="5"/>
        <v>0</v>
      </c>
      <c r="D376" s="2">
        <v>0</v>
      </c>
      <c r="E376" s="1"/>
      <c r="F376" s="1"/>
      <c r="G376" s="1"/>
      <c r="H376" s="1"/>
      <c r="I376" s="1"/>
      <c r="J376" s="1"/>
      <c r="K376" s="1"/>
    </row>
    <row r="377" spans="1:11" x14ac:dyDescent="0.3">
      <c r="A377" t="s">
        <v>5</v>
      </c>
      <c r="C377">
        <f t="shared" si="5"/>
        <v>266.94000000000233</v>
      </c>
      <c r="D377" s="2">
        <v>1</v>
      </c>
    </row>
    <row r="378" spans="1:11" hidden="1" x14ac:dyDescent="0.3">
      <c r="B378">
        <v>149644.28</v>
      </c>
      <c r="C378">
        <f t="shared" si="5"/>
        <v>0</v>
      </c>
      <c r="D378" s="2">
        <v>0</v>
      </c>
      <c r="E378" s="1"/>
      <c r="F378" s="1"/>
      <c r="G378" s="1"/>
      <c r="H378" s="1"/>
      <c r="I378" s="1"/>
      <c r="J378" s="1"/>
      <c r="K378" s="1"/>
    </row>
    <row r="379" spans="1:11" x14ac:dyDescent="0.3">
      <c r="A379" t="s">
        <v>1</v>
      </c>
      <c r="C379">
        <f t="shared" si="5"/>
        <v>822.98999999999069</v>
      </c>
      <c r="D379" s="2">
        <v>1</v>
      </c>
    </row>
    <row r="380" spans="1:11" hidden="1" x14ac:dyDescent="0.3">
      <c r="B380">
        <v>150467.26999999999</v>
      </c>
      <c r="C380">
        <f t="shared" si="5"/>
        <v>0</v>
      </c>
      <c r="D380" s="2">
        <v>0</v>
      </c>
      <c r="E380" s="1"/>
      <c r="F380" s="1"/>
      <c r="G380" s="1"/>
      <c r="H380" s="1"/>
      <c r="I380" s="1"/>
      <c r="J380" s="1"/>
      <c r="K380" s="1"/>
    </row>
    <row r="381" spans="1:11" x14ac:dyDescent="0.3">
      <c r="A381" t="s">
        <v>3</v>
      </c>
      <c r="C381">
        <f t="shared" si="5"/>
        <v>59.430000000022119</v>
      </c>
      <c r="D381" s="2">
        <v>1</v>
      </c>
    </row>
    <row r="382" spans="1:11" hidden="1" x14ac:dyDescent="0.3">
      <c r="B382">
        <v>150526.70000000001</v>
      </c>
      <c r="C382">
        <f t="shared" si="5"/>
        <v>0</v>
      </c>
      <c r="D382" s="2">
        <v>0</v>
      </c>
      <c r="E382" s="1"/>
      <c r="F382" s="1"/>
      <c r="G382" s="1"/>
      <c r="H382" s="1"/>
      <c r="I382" s="1"/>
      <c r="J382" s="1"/>
      <c r="K382" s="1"/>
    </row>
    <row r="383" spans="1:11" x14ac:dyDescent="0.3">
      <c r="A383" t="s">
        <v>4</v>
      </c>
      <c r="C383">
        <f t="shared" si="5"/>
        <v>6.5</v>
      </c>
      <c r="D383" s="2">
        <v>1</v>
      </c>
    </row>
    <row r="384" spans="1:11" hidden="1" x14ac:dyDescent="0.3">
      <c r="B384">
        <v>150533.20000000001</v>
      </c>
      <c r="C384">
        <f t="shared" si="5"/>
        <v>0</v>
      </c>
      <c r="D384" s="2">
        <v>0</v>
      </c>
      <c r="E384" s="1"/>
      <c r="F384" s="1"/>
      <c r="G384" s="1"/>
      <c r="H384" s="1"/>
      <c r="I384" s="1"/>
      <c r="J384" s="1"/>
      <c r="K384" s="1"/>
    </row>
    <row r="385" spans="1:11" x14ac:dyDescent="0.3">
      <c r="A385" t="s">
        <v>5</v>
      </c>
      <c r="C385">
        <f t="shared" si="5"/>
        <v>666.78999999997905</v>
      </c>
      <c r="D385" s="2">
        <v>1</v>
      </c>
    </row>
    <row r="386" spans="1:11" hidden="1" x14ac:dyDescent="0.3">
      <c r="B386">
        <v>151199.99</v>
      </c>
      <c r="C386">
        <f t="shared" si="5"/>
        <v>0</v>
      </c>
      <c r="D386" s="2">
        <v>0</v>
      </c>
      <c r="E386" s="1"/>
      <c r="F386" s="1"/>
      <c r="G386" s="1"/>
      <c r="H386" s="1"/>
      <c r="I386" s="1"/>
      <c r="J386" s="1"/>
      <c r="K386" s="1"/>
    </row>
    <row r="387" spans="1:11" hidden="1" x14ac:dyDescent="0.3">
      <c r="D387" s="2"/>
    </row>
    <row r="388" spans="1:11" hidden="1" x14ac:dyDescent="0.3">
      <c r="D388" s="2"/>
    </row>
    <row r="389" spans="1:11" hidden="1" x14ac:dyDescent="0.3">
      <c r="D389" s="2"/>
    </row>
    <row r="390" spans="1:11" hidden="1" x14ac:dyDescent="0.3">
      <c r="D390" s="2"/>
    </row>
    <row r="391" spans="1:11" hidden="1" x14ac:dyDescent="0.3">
      <c r="D391" s="2"/>
    </row>
    <row r="392" spans="1:11" hidden="1" x14ac:dyDescent="0.3">
      <c r="D392" s="2"/>
    </row>
    <row r="393" spans="1:11" hidden="1" x14ac:dyDescent="0.3">
      <c r="D393" s="2"/>
    </row>
    <row r="394" spans="1:11" hidden="1" x14ac:dyDescent="0.3">
      <c r="D394" s="2"/>
    </row>
    <row r="395" spans="1:11" hidden="1" x14ac:dyDescent="0.3">
      <c r="D395" s="2"/>
    </row>
    <row r="396" spans="1:11" hidden="1" x14ac:dyDescent="0.3">
      <c r="D396" s="2"/>
    </row>
    <row r="397" spans="1:11" hidden="1" x14ac:dyDescent="0.3">
      <c r="D397" s="2"/>
    </row>
    <row r="398" spans="1:11" hidden="1" x14ac:dyDescent="0.3">
      <c r="D398" s="2"/>
    </row>
    <row r="403" spans="1:7" x14ac:dyDescent="0.3">
      <c r="A403" t="s">
        <v>1</v>
      </c>
      <c r="C403">
        <v>295.03999999999996</v>
      </c>
      <c r="D403">
        <f>COUNT(C403:C478)</f>
        <v>76</v>
      </c>
      <c r="E403">
        <f>AVERAGE(C403:C478)</f>
        <v>499.60565789473605</v>
      </c>
      <c r="F403">
        <f>STDEV(C403:C478)</f>
        <v>644.07642366898415</v>
      </c>
      <c r="G403">
        <f>F403/SQRT(D403)</f>
        <v>73.880632702373418</v>
      </c>
    </row>
    <row r="404" spans="1:7" x14ac:dyDescent="0.3">
      <c r="A404" t="s">
        <v>1</v>
      </c>
      <c r="C404">
        <v>61.119999999999891</v>
      </c>
    </row>
    <row r="405" spans="1:7" x14ac:dyDescent="0.3">
      <c r="A405" t="s">
        <v>1</v>
      </c>
      <c r="C405">
        <v>4369.2800000000007</v>
      </c>
    </row>
    <row r="406" spans="1:7" x14ac:dyDescent="0.3">
      <c r="A406" t="s">
        <v>1</v>
      </c>
      <c r="C406">
        <v>5.2200000000002547</v>
      </c>
    </row>
    <row r="407" spans="1:7" x14ac:dyDescent="0.3">
      <c r="A407" t="s">
        <v>1</v>
      </c>
      <c r="C407">
        <v>1437.1200000000008</v>
      </c>
    </row>
    <row r="408" spans="1:7" x14ac:dyDescent="0.3">
      <c r="A408" t="s">
        <v>1</v>
      </c>
      <c r="C408">
        <v>22.399999999999636</v>
      </c>
    </row>
    <row r="409" spans="1:7" x14ac:dyDescent="0.3">
      <c r="A409" t="s">
        <v>1</v>
      </c>
      <c r="C409">
        <v>270.81999999999971</v>
      </c>
    </row>
    <row r="410" spans="1:7" x14ac:dyDescent="0.3">
      <c r="A410" t="s">
        <v>1</v>
      </c>
      <c r="C410">
        <v>28.319999999999709</v>
      </c>
    </row>
    <row r="411" spans="1:7" x14ac:dyDescent="0.3">
      <c r="A411" t="s">
        <v>1</v>
      </c>
      <c r="C411">
        <v>19.519999999998618</v>
      </c>
    </row>
    <row r="412" spans="1:7" x14ac:dyDescent="0.3">
      <c r="A412" t="s">
        <v>1</v>
      </c>
      <c r="C412">
        <v>300.79999999999927</v>
      </c>
    </row>
    <row r="413" spans="1:7" x14ac:dyDescent="0.3">
      <c r="A413" t="s">
        <v>1</v>
      </c>
      <c r="C413">
        <v>153.86999999999898</v>
      </c>
    </row>
    <row r="414" spans="1:7" x14ac:dyDescent="0.3">
      <c r="A414" t="s">
        <v>1</v>
      </c>
      <c r="C414">
        <v>351.43000000000029</v>
      </c>
    </row>
    <row r="415" spans="1:7" x14ac:dyDescent="0.3">
      <c r="A415" t="s">
        <v>1</v>
      </c>
      <c r="C415">
        <v>390.64000000000124</v>
      </c>
    </row>
    <row r="416" spans="1:7" x14ac:dyDescent="0.3">
      <c r="A416" t="s">
        <v>1</v>
      </c>
      <c r="C416">
        <v>389.15000000000146</v>
      </c>
    </row>
    <row r="417" spans="1:3" x14ac:dyDescent="0.3">
      <c r="A417" t="s">
        <v>1</v>
      </c>
      <c r="C417">
        <v>131.52000000000044</v>
      </c>
    </row>
    <row r="418" spans="1:3" x14ac:dyDescent="0.3">
      <c r="A418" t="s">
        <v>1</v>
      </c>
      <c r="C418">
        <v>161.97000000000116</v>
      </c>
    </row>
    <row r="419" spans="1:3" x14ac:dyDescent="0.3">
      <c r="A419" t="s">
        <v>1</v>
      </c>
      <c r="C419">
        <v>162.78000000000247</v>
      </c>
    </row>
    <row r="420" spans="1:3" x14ac:dyDescent="0.3">
      <c r="A420" t="s">
        <v>1</v>
      </c>
      <c r="C420">
        <v>119.84999999999854</v>
      </c>
    </row>
    <row r="421" spans="1:3" x14ac:dyDescent="0.3">
      <c r="A421" t="s">
        <v>1</v>
      </c>
      <c r="C421">
        <v>266.27000000000044</v>
      </c>
    </row>
    <row r="422" spans="1:3" x14ac:dyDescent="0.3">
      <c r="A422" t="s">
        <v>1</v>
      </c>
      <c r="C422">
        <v>488.31999999999971</v>
      </c>
    </row>
    <row r="423" spans="1:3" x14ac:dyDescent="0.3">
      <c r="A423" t="s">
        <v>1</v>
      </c>
      <c r="C423">
        <v>24.600000000002183</v>
      </c>
    </row>
    <row r="424" spans="1:3" x14ac:dyDescent="0.3">
      <c r="A424" t="s">
        <v>1</v>
      </c>
      <c r="C424">
        <v>670.02999999999884</v>
      </c>
    </row>
    <row r="425" spans="1:3" x14ac:dyDescent="0.3">
      <c r="A425" t="s">
        <v>1</v>
      </c>
      <c r="C425">
        <v>135.91999999999825</v>
      </c>
    </row>
    <row r="426" spans="1:3" x14ac:dyDescent="0.3">
      <c r="A426" t="s">
        <v>1</v>
      </c>
      <c r="C426">
        <v>21.760000000002037</v>
      </c>
    </row>
    <row r="427" spans="1:3" x14ac:dyDescent="0.3">
      <c r="A427" t="s">
        <v>1</v>
      </c>
      <c r="C427">
        <v>908.27000000000407</v>
      </c>
    </row>
    <row r="428" spans="1:3" x14ac:dyDescent="0.3">
      <c r="A428" t="s">
        <v>1</v>
      </c>
      <c r="C428">
        <v>91.19999999999709</v>
      </c>
    </row>
    <row r="429" spans="1:3" x14ac:dyDescent="0.3">
      <c r="A429" t="s">
        <v>1</v>
      </c>
      <c r="C429">
        <v>27.360000000000582</v>
      </c>
    </row>
    <row r="430" spans="1:3" x14ac:dyDescent="0.3">
      <c r="A430" t="s">
        <v>1</v>
      </c>
      <c r="C430">
        <v>33.119999999995343</v>
      </c>
    </row>
    <row r="431" spans="1:3" x14ac:dyDescent="0.3">
      <c r="A431" t="s">
        <v>1</v>
      </c>
      <c r="C431">
        <v>463.04000000000087</v>
      </c>
    </row>
    <row r="432" spans="1:3" x14ac:dyDescent="0.3">
      <c r="A432" t="s">
        <v>1</v>
      </c>
      <c r="C432">
        <v>23.519999999996799</v>
      </c>
    </row>
    <row r="433" spans="1:3" x14ac:dyDescent="0.3">
      <c r="A433" t="s">
        <v>1</v>
      </c>
      <c r="C433">
        <v>29.760000000002037</v>
      </c>
    </row>
    <row r="434" spans="1:3" x14ac:dyDescent="0.3">
      <c r="A434" t="s">
        <v>1</v>
      </c>
      <c r="C434">
        <v>761.91999999999825</v>
      </c>
    </row>
    <row r="435" spans="1:3" x14ac:dyDescent="0.3">
      <c r="A435" t="s">
        <v>1</v>
      </c>
      <c r="C435">
        <v>290.23999999999796</v>
      </c>
    </row>
    <row r="436" spans="1:3" x14ac:dyDescent="0.3">
      <c r="A436" t="s">
        <v>1</v>
      </c>
      <c r="C436">
        <v>318.12999999999738</v>
      </c>
    </row>
    <row r="437" spans="1:3" x14ac:dyDescent="0.3">
      <c r="A437" t="s">
        <v>1</v>
      </c>
      <c r="C437">
        <v>872</v>
      </c>
    </row>
    <row r="438" spans="1:3" x14ac:dyDescent="0.3">
      <c r="A438" t="s">
        <v>1</v>
      </c>
      <c r="C438">
        <v>1560.6399999999994</v>
      </c>
    </row>
    <row r="439" spans="1:3" x14ac:dyDescent="0.3">
      <c r="A439" t="s">
        <v>1</v>
      </c>
      <c r="C439">
        <v>825.60000000000582</v>
      </c>
    </row>
    <row r="440" spans="1:3" x14ac:dyDescent="0.3">
      <c r="A440" t="s">
        <v>1</v>
      </c>
      <c r="C440">
        <v>654.91999999999825</v>
      </c>
    </row>
    <row r="441" spans="1:3" x14ac:dyDescent="0.3">
      <c r="A441" t="s">
        <v>1</v>
      </c>
      <c r="C441">
        <v>63.519999999996799</v>
      </c>
    </row>
    <row r="442" spans="1:3" x14ac:dyDescent="0.3">
      <c r="A442" t="s">
        <v>1</v>
      </c>
      <c r="C442">
        <v>137.53000000000611</v>
      </c>
    </row>
    <row r="443" spans="1:3" x14ac:dyDescent="0.3">
      <c r="A443" t="s">
        <v>1</v>
      </c>
      <c r="C443">
        <v>116.63999999999942</v>
      </c>
    </row>
    <row r="444" spans="1:3" x14ac:dyDescent="0.3">
      <c r="A444" t="s">
        <v>1</v>
      </c>
      <c r="C444">
        <v>506.49000000000524</v>
      </c>
    </row>
    <row r="445" spans="1:3" x14ac:dyDescent="0.3">
      <c r="A445" t="s">
        <v>1</v>
      </c>
      <c r="C445">
        <v>302.23999999999069</v>
      </c>
    </row>
    <row r="446" spans="1:3" x14ac:dyDescent="0.3">
      <c r="A446" t="s">
        <v>1</v>
      </c>
      <c r="C446">
        <v>275.67999999999302</v>
      </c>
    </row>
    <row r="447" spans="1:3" x14ac:dyDescent="0.3">
      <c r="A447" t="s">
        <v>1</v>
      </c>
      <c r="C447">
        <v>884.31999999999243</v>
      </c>
    </row>
    <row r="448" spans="1:3" x14ac:dyDescent="0.3">
      <c r="A448" t="s">
        <v>1</v>
      </c>
      <c r="C448">
        <v>1548.2600000000093</v>
      </c>
    </row>
    <row r="449" spans="1:3" x14ac:dyDescent="0.3">
      <c r="A449" t="s">
        <v>1</v>
      </c>
      <c r="C449">
        <v>22.190000000002328</v>
      </c>
    </row>
    <row r="450" spans="1:3" x14ac:dyDescent="0.3">
      <c r="A450" t="s">
        <v>1</v>
      </c>
      <c r="C450">
        <v>567.13000000000466</v>
      </c>
    </row>
    <row r="451" spans="1:3" x14ac:dyDescent="0.3">
      <c r="A451" t="s">
        <v>1</v>
      </c>
      <c r="C451">
        <v>109.11999999999534</v>
      </c>
    </row>
    <row r="452" spans="1:3" x14ac:dyDescent="0.3">
      <c r="A452" t="s">
        <v>1</v>
      </c>
      <c r="C452">
        <v>213.16000000000349</v>
      </c>
    </row>
    <row r="453" spans="1:3" x14ac:dyDescent="0.3">
      <c r="A453" t="s">
        <v>1</v>
      </c>
      <c r="C453">
        <v>522.71999999998661</v>
      </c>
    </row>
    <row r="454" spans="1:3" x14ac:dyDescent="0.3">
      <c r="A454" t="s">
        <v>1</v>
      </c>
      <c r="C454">
        <v>1416.8500000000058</v>
      </c>
    </row>
    <row r="455" spans="1:3" x14ac:dyDescent="0.3">
      <c r="A455" t="s">
        <v>1</v>
      </c>
      <c r="C455">
        <v>562.72000000000116</v>
      </c>
    </row>
    <row r="456" spans="1:3" x14ac:dyDescent="0.3">
      <c r="A456" t="s">
        <v>1</v>
      </c>
      <c r="C456">
        <v>368.95999999999185</v>
      </c>
    </row>
    <row r="457" spans="1:3" x14ac:dyDescent="0.3">
      <c r="A457" t="s">
        <v>1</v>
      </c>
      <c r="C457">
        <v>408.47999999999593</v>
      </c>
    </row>
    <row r="458" spans="1:3" x14ac:dyDescent="0.3">
      <c r="A458" t="s">
        <v>1</v>
      </c>
      <c r="C458">
        <v>7.6799999999930151</v>
      </c>
    </row>
    <row r="459" spans="1:3" x14ac:dyDescent="0.3">
      <c r="A459" t="s">
        <v>1</v>
      </c>
      <c r="C459">
        <v>180.72000000000116</v>
      </c>
    </row>
    <row r="460" spans="1:3" x14ac:dyDescent="0.3">
      <c r="A460" t="s">
        <v>1</v>
      </c>
      <c r="C460">
        <v>2197.5999999999913</v>
      </c>
    </row>
    <row r="461" spans="1:3" x14ac:dyDescent="0.3">
      <c r="A461" t="s">
        <v>1</v>
      </c>
      <c r="C461">
        <v>1444.320000000007</v>
      </c>
    </row>
    <row r="462" spans="1:3" x14ac:dyDescent="0.3">
      <c r="A462" t="s">
        <v>1</v>
      </c>
      <c r="C462">
        <v>321.44000000000233</v>
      </c>
    </row>
    <row r="463" spans="1:3" x14ac:dyDescent="0.3">
      <c r="A463" t="s">
        <v>1</v>
      </c>
      <c r="C463">
        <v>100.16000000000349</v>
      </c>
    </row>
    <row r="464" spans="1:3" x14ac:dyDescent="0.3">
      <c r="A464" t="s">
        <v>1</v>
      </c>
      <c r="C464">
        <v>197.44000000000233</v>
      </c>
    </row>
    <row r="465" spans="1:7" x14ac:dyDescent="0.3">
      <c r="A465" t="s">
        <v>1</v>
      </c>
      <c r="C465">
        <v>599.36000000000058</v>
      </c>
    </row>
    <row r="466" spans="1:7" x14ac:dyDescent="0.3">
      <c r="A466" t="s">
        <v>1</v>
      </c>
      <c r="C466">
        <v>452.32000000000698</v>
      </c>
    </row>
    <row r="467" spans="1:7" x14ac:dyDescent="0.3">
      <c r="A467" t="s">
        <v>1</v>
      </c>
      <c r="C467">
        <v>211.36000000000058</v>
      </c>
    </row>
    <row r="468" spans="1:7" x14ac:dyDescent="0.3">
      <c r="A468" t="s">
        <v>1</v>
      </c>
      <c r="C468">
        <v>530.8799999999901</v>
      </c>
    </row>
    <row r="469" spans="1:7" x14ac:dyDescent="0.3">
      <c r="A469" t="s">
        <v>1</v>
      </c>
      <c r="C469">
        <v>99.440000000002328</v>
      </c>
    </row>
    <row r="470" spans="1:7" x14ac:dyDescent="0.3">
      <c r="A470" t="s">
        <v>1</v>
      </c>
      <c r="C470">
        <v>906.97999999999593</v>
      </c>
    </row>
    <row r="471" spans="1:7" x14ac:dyDescent="0.3">
      <c r="A471" t="s">
        <v>1</v>
      </c>
      <c r="C471">
        <v>1220.6399999999994</v>
      </c>
    </row>
    <row r="472" spans="1:7" x14ac:dyDescent="0.3">
      <c r="A472" t="s">
        <v>1</v>
      </c>
      <c r="C472">
        <v>218.33000000000175</v>
      </c>
    </row>
    <row r="473" spans="1:7" x14ac:dyDescent="0.3">
      <c r="A473" t="s">
        <v>1</v>
      </c>
      <c r="C473">
        <v>1561.2800000000134</v>
      </c>
    </row>
    <row r="474" spans="1:7" x14ac:dyDescent="0.3">
      <c r="A474" t="s">
        <v>1</v>
      </c>
      <c r="C474">
        <v>565.27999999999884</v>
      </c>
    </row>
    <row r="475" spans="1:7" x14ac:dyDescent="0.3">
      <c r="A475" t="s">
        <v>1</v>
      </c>
      <c r="C475">
        <v>258.07999999998719</v>
      </c>
    </row>
    <row r="476" spans="1:7" x14ac:dyDescent="0.3">
      <c r="A476" t="s">
        <v>1</v>
      </c>
      <c r="C476">
        <v>592.48999999999069</v>
      </c>
    </row>
    <row r="477" spans="1:7" x14ac:dyDescent="0.3">
      <c r="A477" t="s">
        <v>1</v>
      </c>
      <c r="C477">
        <v>317.75999999998021</v>
      </c>
    </row>
    <row r="478" spans="1:7" x14ac:dyDescent="0.3">
      <c r="A478" t="s">
        <v>1</v>
      </c>
      <c r="C478">
        <v>822.98999999999069</v>
      </c>
    </row>
    <row r="479" spans="1:7" x14ac:dyDescent="0.3">
      <c r="A479" t="s">
        <v>3</v>
      </c>
      <c r="C479">
        <v>70.909999999999854</v>
      </c>
      <c r="D479">
        <f>COUNT(C479:C500)</f>
        <v>22</v>
      </c>
      <c r="E479">
        <f>AVERAGE(C479:C500)</f>
        <v>61.994545454547485</v>
      </c>
      <c r="F479">
        <f>STDEV(C479:C500)</f>
        <v>13.330639511424179</v>
      </c>
      <c r="G479">
        <f>F479/SQRT(D479)</f>
        <v>2.8421018933140396</v>
      </c>
    </row>
    <row r="480" spans="1:7" x14ac:dyDescent="0.3">
      <c r="A480" t="s">
        <v>3</v>
      </c>
      <c r="C480">
        <v>79.680000000000291</v>
      </c>
    </row>
    <row r="481" spans="1:3" x14ac:dyDescent="0.3">
      <c r="A481" t="s">
        <v>3</v>
      </c>
      <c r="C481">
        <v>67.19999999999709</v>
      </c>
    </row>
    <row r="482" spans="1:3" x14ac:dyDescent="0.3">
      <c r="A482" t="s">
        <v>3</v>
      </c>
      <c r="C482">
        <v>73.92000000000553</v>
      </c>
    </row>
    <row r="483" spans="1:3" x14ac:dyDescent="0.3">
      <c r="A483" t="s">
        <v>3</v>
      </c>
      <c r="C483">
        <v>53.759999999994761</v>
      </c>
    </row>
    <row r="484" spans="1:3" x14ac:dyDescent="0.3">
      <c r="A484" t="s">
        <v>3</v>
      </c>
      <c r="C484">
        <v>50.720000000001164</v>
      </c>
    </row>
    <row r="485" spans="1:3" x14ac:dyDescent="0.3">
      <c r="A485" t="s">
        <v>3</v>
      </c>
      <c r="C485">
        <v>62.720000000001164</v>
      </c>
    </row>
    <row r="486" spans="1:3" x14ac:dyDescent="0.3">
      <c r="A486" t="s">
        <v>3</v>
      </c>
      <c r="C486">
        <v>90.880000000004657</v>
      </c>
    </row>
    <row r="487" spans="1:3" x14ac:dyDescent="0.3">
      <c r="A487" t="s">
        <v>3</v>
      </c>
      <c r="C487">
        <v>63.519999999989523</v>
      </c>
    </row>
    <row r="488" spans="1:3" x14ac:dyDescent="0.3">
      <c r="A488" t="s">
        <v>3</v>
      </c>
      <c r="C488">
        <v>89.230000000010477</v>
      </c>
    </row>
    <row r="489" spans="1:3" x14ac:dyDescent="0.3">
      <c r="A489" t="s">
        <v>3</v>
      </c>
      <c r="C489">
        <v>46.720000000001164</v>
      </c>
    </row>
    <row r="490" spans="1:3" x14ac:dyDescent="0.3">
      <c r="A490" t="s">
        <v>3</v>
      </c>
      <c r="C490">
        <v>68.639999999999418</v>
      </c>
    </row>
    <row r="491" spans="1:3" x14ac:dyDescent="0.3">
      <c r="A491" t="s">
        <v>3</v>
      </c>
      <c r="C491">
        <v>53.279999999998836</v>
      </c>
    </row>
    <row r="492" spans="1:3" x14ac:dyDescent="0.3">
      <c r="A492" t="s">
        <v>3</v>
      </c>
      <c r="C492">
        <v>51.410000000003492</v>
      </c>
    </row>
    <row r="493" spans="1:3" x14ac:dyDescent="0.3">
      <c r="A493" t="s">
        <v>3</v>
      </c>
      <c r="C493">
        <v>64.319999999992433</v>
      </c>
    </row>
    <row r="494" spans="1:3" x14ac:dyDescent="0.3">
      <c r="A494" t="s">
        <v>3</v>
      </c>
      <c r="C494">
        <v>56.639999999999418</v>
      </c>
    </row>
    <row r="495" spans="1:3" x14ac:dyDescent="0.3">
      <c r="A495" t="s">
        <v>3</v>
      </c>
      <c r="C495">
        <v>50.720000000001164</v>
      </c>
    </row>
    <row r="496" spans="1:3" x14ac:dyDescent="0.3">
      <c r="A496" t="s">
        <v>3</v>
      </c>
      <c r="C496">
        <v>66.559999999997672</v>
      </c>
    </row>
    <row r="497" spans="1:7" x14ac:dyDescent="0.3">
      <c r="A497" t="s">
        <v>3</v>
      </c>
      <c r="C497">
        <v>56.160000000003492</v>
      </c>
    </row>
    <row r="498" spans="1:7" x14ac:dyDescent="0.3">
      <c r="A498" t="s">
        <v>3</v>
      </c>
      <c r="C498">
        <v>48.260000000009313</v>
      </c>
    </row>
    <row r="499" spans="1:7" x14ac:dyDescent="0.3">
      <c r="A499" t="s">
        <v>3</v>
      </c>
      <c r="C499">
        <v>39.200000000011642</v>
      </c>
    </row>
    <row r="500" spans="1:7" x14ac:dyDescent="0.3">
      <c r="A500" t="s">
        <v>3</v>
      </c>
      <c r="C500">
        <v>59.430000000022119</v>
      </c>
    </row>
    <row r="501" spans="1:7" x14ac:dyDescent="0.3">
      <c r="A501" t="s">
        <v>4</v>
      </c>
      <c r="C501">
        <v>11.359999999998763</v>
      </c>
      <c r="D501">
        <f>COUNT(C501:C522)</f>
        <v>22</v>
      </c>
      <c r="E501">
        <f>AVERAGE(C501:C522)</f>
        <v>33.422727272727656</v>
      </c>
      <c r="F501">
        <f>STDEV(C501:C522)</f>
        <v>39.379883815860808</v>
      </c>
      <c r="G501">
        <f>F501/SQRT(D501)</f>
        <v>8.3958194395422332</v>
      </c>
    </row>
    <row r="502" spans="1:7" x14ac:dyDescent="0.3">
      <c r="A502" t="s">
        <v>4</v>
      </c>
      <c r="C502">
        <v>7.930000000000291</v>
      </c>
    </row>
    <row r="503" spans="1:7" x14ac:dyDescent="0.3">
      <c r="A503" t="s">
        <v>4</v>
      </c>
      <c r="C503">
        <v>16.879999999997381</v>
      </c>
    </row>
    <row r="504" spans="1:7" x14ac:dyDescent="0.3">
      <c r="A504" t="s">
        <v>4</v>
      </c>
      <c r="C504">
        <v>12.799999999995634</v>
      </c>
    </row>
    <row r="505" spans="1:7" x14ac:dyDescent="0.3">
      <c r="A505" t="s">
        <v>4</v>
      </c>
      <c r="C505">
        <v>6.2400000000052387</v>
      </c>
    </row>
    <row r="506" spans="1:7" x14ac:dyDescent="0.3">
      <c r="A506" t="s">
        <v>4</v>
      </c>
      <c r="C506">
        <v>18.240000000005239</v>
      </c>
    </row>
    <row r="507" spans="1:7" x14ac:dyDescent="0.3">
      <c r="A507" t="s">
        <v>4</v>
      </c>
      <c r="C507">
        <v>144.16000000000349</v>
      </c>
    </row>
    <row r="508" spans="1:7" x14ac:dyDescent="0.3">
      <c r="A508" t="s">
        <v>4</v>
      </c>
      <c r="C508">
        <v>7.7299999999959255</v>
      </c>
    </row>
    <row r="509" spans="1:7" x14ac:dyDescent="0.3">
      <c r="A509" t="s">
        <v>4</v>
      </c>
      <c r="C509">
        <v>20.960000000006403</v>
      </c>
    </row>
    <row r="510" spans="1:7" x14ac:dyDescent="0.3">
      <c r="A510" t="s">
        <v>4</v>
      </c>
      <c r="C510">
        <v>19.679999999993015</v>
      </c>
    </row>
    <row r="511" spans="1:7" x14ac:dyDescent="0.3">
      <c r="A511" t="s">
        <v>4</v>
      </c>
      <c r="C511">
        <v>20.400000000008731</v>
      </c>
    </row>
    <row r="512" spans="1:7" x14ac:dyDescent="0.3">
      <c r="A512" t="s">
        <v>4</v>
      </c>
      <c r="C512">
        <v>43.19999999999709</v>
      </c>
    </row>
    <row r="513" spans="1:7" x14ac:dyDescent="0.3">
      <c r="A513" t="s">
        <v>4</v>
      </c>
      <c r="C513">
        <v>44.160000000003492</v>
      </c>
    </row>
    <row r="514" spans="1:7" x14ac:dyDescent="0.3">
      <c r="A514" t="s">
        <v>4</v>
      </c>
      <c r="C514">
        <v>48.5</v>
      </c>
    </row>
    <row r="515" spans="1:7" x14ac:dyDescent="0.3">
      <c r="A515" t="s">
        <v>4</v>
      </c>
      <c r="C515">
        <v>30.240000000005239</v>
      </c>
    </row>
    <row r="516" spans="1:7" x14ac:dyDescent="0.3">
      <c r="A516" t="s">
        <v>4</v>
      </c>
      <c r="C516">
        <v>12.479999999995925</v>
      </c>
    </row>
    <row r="517" spans="1:7" x14ac:dyDescent="0.3">
      <c r="A517" t="s">
        <v>4</v>
      </c>
      <c r="C517">
        <v>43.039999999993597</v>
      </c>
    </row>
    <row r="518" spans="1:7" x14ac:dyDescent="0.3">
      <c r="A518" t="s">
        <v>4</v>
      </c>
      <c r="C518">
        <v>150.16999999999825</v>
      </c>
    </row>
    <row r="519" spans="1:7" x14ac:dyDescent="0.3">
      <c r="A519" t="s">
        <v>4</v>
      </c>
      <c r="C519">
        <v>44.64000000001397</v>
      </c>
    </row>
    <row r="520" spans="1:7" x14ac:dyDescent="0.3">
      <c r="A520" t="s">
        <v>4</v>
      </c>
      <c r="C520">
        <v>9.1199999999953434</v>
      </c>
    </row>
    <row r="521" spans="1:7" x14ac:dyDescent="0.3">
      <c r="A521" t="s">
        <v>4</v>
      </c>
      <c r="C521">
        <v>16.869999999995343</v>
      </c>
    </row>
    <row r="522" spans="1:7" x14ac:dyDescent="0.3">
      <c r="A522" t="s">
        <v>4</v>
      </c>
      <c r="C522">
        <v>6.5</v>
      </c>
    </row>
    <row r="523" spans="1:7" x14ac:dyDescent="0.3">
      <c r="A523" t="s">
        <v>5</v>
      </c>
      <c r="C523">
        <v>6084.32</v>
      </c>
      <c r="D523">
        <f>COUNT(C523:C540)</f>
        <v>18</v>
      </c>
      <c r="E523">
        <f>AVERAGE(C523:C540)</f>
        <v>5351.1916666666666</v>
      </c>
      <c r="F523">
        <f>STDEV(C523:C540)</f>
        <v>4514.7501135464454</v>
      </c>
      <c r="G523">
        <f>F523/SQRT(D523)</f>
        <v>1064.1368068838092</v>
      </c>
    </row>
    <row r="524" spans="1:7" x14ac:dyDescent="0.3">
      <c r="A524" t="s">
        <v>5</v>
      </c>
      <c r="C524">
        <v>9861.5999999999985</v>
      </c>
    </row>
    <row r="525" spans="1:7" x14ac:dyDescent="0.3">
      <c r="A525" t="s">
        <v>5</v>
      </c>
      <c r="C525">
        <v>10861.54</v>
      </c>
    </row>
    <row r="526" spans="1:7" x14ac:dyDescent="0.3">
      <c r="A526" t="s">
        <v>5</v>
      </c>
      <c r="C526">
        <v>7689.1200000000026</v>
      </c>
    </row>
    <row r="527" spans="1:7" x14ac:dyDescent="0.3">
      <c r="A527" t="s">
        <v>5</v>
      </c>
      <c r="C527">
        <v>11133.760000000002</v>
      </c>
    </row>
    <row r="528" spans="1:7" x14ac:dyDescent="0.3">
      <c r="A528" t="s">
        <v>5</v>
      </c>
      <c r="C528">
        <v>2318.0800000000017</v>
      </c>
    </row>
    <row r="529" spans="1:7" x14ac:dyDescent="0.3">
      <c r="A529" t="s">
        <v>5</v>
      </c>
      <c r="C529">
        <v>1089.4400000000023</v>
      </c>
    </row>
    <row r="530" spans="1:7" x14ac:dyDescent="0.3">
      <c r="A530" t="s">
        <v>5</v>
      </c>
      <c r="C530">
        <v>11640.64</v>
      </c>
    </row>
    <row r="531" spans="1:7" x14ac:dyDescent="0.3">
      <c r="A531" t="s">
        <v>5</v>
      </c>
      <c r="C531">
        <v>628.9600000000064</v>
      </c>
    </row>
    <row r="532" spans="1:7" x14ac:dyDescent="0.3">
      <c r="A532" t="s">
        <v>5</v>
      </c>
      <c r="C532">
        <v>4661.7599999999948</v>
      </c>
    </row>
    <row r="533" spans="1:7" x14ac:dyDescent="0.3">
      <c r="A533" t="s">
        <v>5</v>
      </c>
      <c r="C533">
        <v>1865.1200000000099</v>
      </c>
    </row>
    <row r="534" spans="1:7" x14ac:dyDescent="0.3">
      <c r="A534" t="s">
        <v>5</v>
      </c>
      <c r="C534">
        <v>172.63999999999942</v>
      </c>
    </row>
    <row r="535" spans="1:7" x14ac:dyDescent="0.3">
      <c r="A535" t="s">
        <v>5</v>
      </c>
      <c r="C535">
        <v>443.0399999999936</v>
      </c>
    </row>
    <row r="536" spans="1:7" x14ac:dyDescent="0.3">
      <c r="A536" t="s">
        <v>5</v>
      </c>
      <c r="C536">
        <v>10870.660000000003</v>
      </c>
    </row>
    <row r="537" spans="1:7" x14ac:dyDescent="0.3">
      <c r="A537" t="s">
        <v>5</v>
      </c>
      <c r="C537">
        <v>10374.399999999994</v>
      </c>
    </row>
    <row r="538" spans="1:7" x14ac:dyDescent="0.3">
      <c r="A538" t="s">
        <v>5</v>
      </c>
      <c r="C538">
        <v>5692.640000000014</v>
      </c>
    </row>
    <row r="539" spans="1:7" x14ac:dyDescent="0.3">
      <c r="A539" t="s">
        <v>5</v>
      </c>
      <c r="C539">
        <v>266.94000000000233</v>
      </c>
    </row>
    <row r="540" spans="1:7" x14ac:dyDescent="0.3">
      <c r="A540" t="s">
        <v>5</v>
      </c>
      <c r="C540">
        <v>666.78999999997905</v>
      </c>
    </row>
    <row r="541" spans="1:7" x14ac:dyDescent="0.3">
      <c r="A541" t="s">
        <v>2</v>
      </c>
      <c r="C541">
        <v>1751.04</v>
      </c>
      <c r="D541">
        <f>COUNT(C541:C543)</f>
        <v>3</v>
      </c>
      <c r="E541">
        <f>AVERAGE(C541:C543)</f>
        <v>756.53333333333251</v>
      </c>
      <c r="F541">
        <f>STDEV(C541:C543)</f>
        <v>872.40616351177516</v>
      </c>
      <c r="G541">
        <f>F541/SQRT(D541)</f>
        <v>503.68393334621209</v>
      </c>
    </row>
    <row r="542" spans="1:7" x14ac:dyDescent="0.3">
      <c r="A542" t="s">
        <v>2</v>
      </c>
      <c r="C542">
        <v>120.31999999999971</v>
      </c>
    </row>
    <row r="543" spans="1:7" x14ac:dyDescent="0.3">
      <c r="A543" t="s">
        <v>2</v>
      </c>
      <c r="C543">
        <v>398.23999999999796</v>
      </c>
    </row>
    <row r="544" spans="1:7" x14ac:dyDescent="0.3">
      <c r="A544" t="s">
        <v>0</v>
      </c>
      <c r="C544">
        <v>16.670000000000002</v>
      </c>
      <c r="D544">
        <f>COUNT(C544:C595)</f>
        <v>52</v>
      </c>
      <c r="E544">
        <f>AVERAGE(C544:C595)</f>
        <v>241.14865384615379</v>
      </c>
      <c r="F544">
        <f>STDEV(C544:C595)</f>
        <v>366.01734268366522</v>
      </c>
      <c r="G544">
        <f>F544/SQRT(D544)</f>
        <v>50.757472952116508</v>
      </c>
    </row>
    <row r="545" spans="1:3" x14ac:dyDescent="0.3">
      <c r="A545" t="s">
        <v>0</v>
      </c>
      <c r="C545">
        <v>238.61000000000013</v>
      </c>
    </row>
    <row r="546" spans="1:3" x14ac:dyDescent="0.3">
      <c r="A546" t="s">
        <v>0</v>
      </c>
      <c r="C546">
        <v>139.51999999999953</v>
      </c>
    </row>
    <row r="547" spans="1:3" x14ac:dyDescent="0.3">
      <c r="A547" t="s">
        <v>0</v>
      </c>
      <c r="C547">
        <v>310.39999999999964</v>
      </c>
    </row>
    <row r="548" spans="1:3" x14ac:dyDescent="0.3">
      <c r="A548" t="s">
        <v>0</v>
      </c>
      <c r="C548">
        <v>313.36000000000058</v>
      </c>
    </row>
    <row r="549" spans="1:3" x14ac:dyDescent="0.3">
      <c r="A549" t="s">
        <v>0</v>
      </c>
      <c r="C549">
        <v>316.15999999999985</v>
      </c>
    </row>
    <row r="550" spans="1:3" x14ac:dyDescent="0.3">
      <c r="A550" t="s">
        <v>0</v>
      </c>
      <c r="C550">
        <v>848.96000000000095</v>
      </c>
    </row>
    <row r="551" spans="1:3" x14ac:dyDescent="0.3">
      <c r="A551" t="s">
        <v>0</v>
      </c>
      <c r="C551">
        <v>34.400000000001455</v>
      </c>
    </row>
    <row r="552" spans="1:3" x14ac:dyDescent="0.3">
      <c r="A552" t="s">
        <v>0</v>
      </c>
      <c r="C552">
        <v>135.20000000000073</v>
      </c>
    </row>
    <row r="553" spans="1:3" x14ac:dyDescent="0.3">
      <c r="A553" t="s">
        <v>0</v>
      </c>
      <c r="C553">
        <v>104</v>
      </c>
    </row>
    <row r="554" spans="1:3" x14ac:dyDescent="0.3">
      <c r="A554" t="s">
        <v>0</v>
      </c>
      <c r="C554">
        <v>91.399999999999636</v>
      </c>
    </row>
    <row r="555" spans="1:3" x14ac:dyDescent="0.3">
      <c r="A555" t="s">
        <v>0</v>
      </c>
      <c r="C555">
        <v>243.68000000000029</v>
      </c>
    </row>
    <row r="556" spans="1:3" x14ac:dyDescent="0.3">
      <c r="A556" t="s">
        <v>0</v>
      </c>
      <c r="C556">
        <v>92.259999999998399</v>
      </c>
    </row>
    <row r="557" spans="1:3" x14ac:dyDescent="0.3">
      <c r="A557" t="s">
        <v>0</v>
      </c>
      <c r="C557">
        <v>153.05999999999767</v>
      </c>
    </row>
    <row r="558" spans="1:3" x14ac:dyDescent="0.3">
      <c r="A558" t="s">
        <v>0</v>
      </c>
      <c r="C558">
        <v>65.029999999998836</v>
      </c>
    </row>
    <row r="559" spans="1:3" x14ac:dyDescent="0.3">
      <c r="A559" t="s">
        <v>0</v>
      </c>
      <c r="C559">
        <v>110.56000000000131</v>
      </c>
    </row>
    <row r="560" spans="1:3" x14ac:dyDescent="0.3">
      <c r="A560" t="s">
        <v>0</v>
      </c>
      <c r="C560">
        <v>1115.7999999999993</v>
      </c>
    </row>
    <row r="561" spans="1:3" x14ac:dyDescent="0.3">
      <c r="A561" t="s">
        <v>0</v>
      </c>
      <c r="C561">
        <v>94.930000000000291</v>
      </c>
    </row>
    <row r="562" spans="1:3" x14ac:dyDescent="0.3">
      <c r="A562" t="s">
        <v>0</v>
      </c>
      <c r="C562">
        <v>145.81000000000131</v>
      </c>
    </row>
    <row r="563" spans="1:3" x14ac:dyDescent="0.3">
      <c r="A563" t="s">
        <v>0</v>
      </c>
      <c r="C563">
        <v>60</v>
      </c>
    </row>
    <row r="564" spans="1:3" x14ac:dyDescent="0.3">
      <c r="A564" t="s">
        <v>0</v>
      </c>
      <c r="C564">
        <v>315.61999999999534</v>
      </c>
    </row>
    <row r="565" spans="1:3" x14ac:dyDescent="0.3">
      <c r="A565" t="s">
        <v>0</v>
      </c>
      <c r="C565">
        <v>227.68000000000029</v>
      </c>
    </row>
    <row r="566" spans="1:3" x14ac:dyDescent="0.3">
      <c r="A566" t="s">
        <v>0</v>
      </c>
      <c r="C566">
        <v>104</v>
      </c>
    </row>
    <row r="567" spans="1:3" x14ac:dyDescent="0.3">
      <c r="A567" t="s">
        <v>0</v>
      </c>
      <c r="C567">
        <v>186.45000000000437</v>
      </c>
    </row>
    <row r="568" spans="1:3" x14ac:dyDescent="0.3">
      <c r="A568" t="s">
        <v>0</v>
      </c>
      <c r="C568">
        <v>249.59999999999854</v>
      </c>
    </row>
    <row r="569" spans="1:3" x14ac:dyDescent="0.3">
      <c r="A569" t="s">
        <v>0</v>
      </c>
      <c r="C569">
        <v>69.760000000002037</v>
      </c>
    </row>
    <row r="570" spans="1:3" x14ac:dyDescent="0.3">
      <c r="A570" t="s">
        <v>0</v>
      </c>
      <c r="C570">
        <v>524.16000000000349</v>
      </c>
    </row>
    <row r="571" spans="1:3" x14ac:dyDescent="0.3">
      <c r="A571" t="s">
        <v>0</v>
      </c>
      <c r="C571">
        <v>787.68000000000029</v>
      </c>
    </row>
    <row r="572" spans="1:3" x14ac:dyDescent="0.3">
      <c r="A572" t="s">
        <v>0</v>
      </c>
      <c r="C572">
        <v>70.470000000001164</v>
      </c>
    </row>
    <row r="573" spans="1:3" x14ac:dyDescent="0.3">
      <c r="A573" t="s">
        <v>0</v>
      </c>
      <c r="C573">
        <v>186.40000000000146</v>
      </c>
    </row>
    <row r="574" spans="1:3" x14ac:dyDescent="0.3">
      <c r="A574" t="s">
        <v>0</v>
      </c>
      <c r="C574">
        <v>2043.0400000000009</v>
      </c>
    </row>
    <row r="575" spans="1:3" x14ac:dyDescent="0.3">
      <c r="A575" t="s">
        <v>0</v>
      </c>
      <c r="C575">
        <v>35.040000000000873</v>
      </c>
    </row>
    <row r="576" spans="1:3" x14ac:dyDescent="0.3">
      <c r="A576" t="s">
        <v>0</v>
      </c>
      <c r="C576">
        <v>112.63999999999942</v>
      </c>
    </row>
    <row r="577" spans="1:3" x14ac:dyDescent="0.3">
      <c r="A577" t="s">
        <v>0</v>
      </c>
      <c r="C577">
        <v>75.159999999996217</v>
      </c>
    </row>
    <row r="578" spans="1:3" x14ac:dyDescent="0.3">
      <c r="A578" t="s">
        <v>0</v>
      </c>
      <c r="C578">
        <v>41.599999999998545</v>
      </c>
    </row>
    <row r="579" spans="1:3" x14ac:dyDescent="0.3">
      <c r="A579" t="s">
        <v>0</v>
      </c>
      <c r="C579">
        <v>109.27999999999884</v>
      </c>
    </row>
    <row r="580" spans="1:3" x14ac:dyDescent="0.3">
      <c r="A580" t="s">
        <v>0</v>
      </c>
      <c r="C580">
        <v>91.589999999996508</v>
      </c>
    </row>
    <row r="581" spans="1:3" x14ac:dyDescent="0.3">
      <c r="A581" t="s">
        <v>0</v>
      </c>
      <c r="C581">
        <v>104.75</v>
      </c>
    </row>
    <row r="582" spans="1:3" x14ac:dyDescent="0.3">
      <c r="A582" t="s">
        <v>0</v>
      </c>
      <c r="C582">
        <v>87.520000000004075</v>
      </c>
    </row>
    <row r="583" spans="1:3" x14ac:dyDescent="0.3">
      <c r="A583" t="s">
        <v>0</v>
      </c>
      <c r="C583">
        <v>196.9600000000064</v>
      </c>
    </row>
    <row r="584" spans="1:3" x14ac:dyDescent="0.3">
      <c r="A584" t="s">
        <v>0</v>
      </c>
      <c r="C584">
        <v>112.79999999998836</v>
      </c>
    </row>
    <row r="585" spans="1:3" x14ac:dyDescent="0.3">
      <c r="A585" t="s">
        <v>0</v>
      </c>
      <c r="C585">
        <v>80.80000000000291</v>
      </c>
    </row>
    <row r="586" spans="1:3" x14ac:dyDescent="0.3">
      <c r="A586" t="s">
        <v>0</v>
      </c>
      <c r="C586">
        <v>258.88000000000466</v>
      </c>
    </row>
    <row r="587" spans="1:3" x14ac:dyDescent="0.3">
      <c r="A587" t="s">
        <v>0</v>
      </c>
      <c r="C587">
        <v>55.360000000000582</v>
      </c>
    </row>
    <row r="588" spans="1:3" x14ac:dyDescent="0.3">
      <c r="A588" t="s">
        <v>0</v>
      </c>
      <c r="C588">
        <v>55.269999999989523</v>
      </c>
    </row>
    <row r="589" spans="1:3" x14ac:dyDescent="0.3">
      <c r="A589" t="s">
        <v>0</v>
      </c>
      <c r="C589">
        <v>32.370000000009895</v>
      </c>
    </row>
    <row r="590" spans="1:3" x14ac:dyDescent="0.3">
      <c r="A590" t="s">
        <v>0</v>
      </c>
      <c r="C590">
        <v>124.32000000000698</v>
      </c>
    </row>
    <row r="591" spans="1:3" x14ac:dyDescent="0.3">
      <c r="A591" t="s">
        <v>0</v>
      </c>
      <c r="C591">
        <v>62.220000000001164</v>
      </c>
    </row>
    <row r="592" spans="1:3" x14ac:dyDescent="0.3">
      <c r="A592" t="s">
        <v>0</v>
      </c>
      <c r="C592">
        <v>88.479999999995925</v>
      </c>
    </row>
    <row r="593" spans="1:11" x14ac:dyDescent="0.3">
      <c r="A593" t="s">
        <v>0</v>
      </c>
      <c r="C593">
        <v>1319.6000000000058</v>
      </c>
    </row>
    <row r="594" spans="1:11" x14ac:dyDescent="0.3">
      <c r="A594" t="s">
        <v>0</v>
      </c>
      <c r="C594">
        <v>51.939999999987776</v>
      </c>
    </row>
    <row r="595" spans="1:11" x14ac:dyDescent="0.3">
      <c r="A595" t="s">
        <v>0</v>
      </c>
      <c r="C595">
        <v>48.479999999995925</v>
      </c>
    </row>
    <row r="597" spans="1:11" x14ac:dyDescent="0.3">
      <c r="K597" t="s">
        <v>8</v>
      </c>
    </row>
    <row r="598" spans="1:11" x14ac:dyDescent="0.3">
      <c r="E598" t="s">
        <v>15</v>
      </c>
      <c r="F598" t="s">
        <v>9</v>
      </c>
      <c r="G598">
        <v>76</v>
      </c>
      <c r="H598">
        <v>499.60565789473605</v>
      </c>
      <c r="I598">
        <v>644.07642366898415</v>
      </c>
      <c r="J598">
        <v>73.880632702373418</v>
      </c>
      <c r="K598">
        <f t="shared" ref="K598:K602" si="6">G598*H598</f>
        <v>37970.029999999941</v>
      </c>
    </row>
    <row r="599" spans="1:11" x14ac:dyDescent="0.3">
      <c r="E599" t="s">
        <v>15</v>
      </c>
      <c r="F599" t="s">
        <v>10</v>
      </c>
      <c r="G599">
        <v>22</v>
      </c>
      <c r="H599">
        <v>61.994545454547485</v>
      </c>
      <c r="I599">
        <v>13.330639511424179</v>
      </c>
      <c r="J599">
        <v>2.8421018933140396</v>
      </c>
      <c r="K599">
        <f t="shared" si="6"/>
        <v>1363.8800000000447</v>
      </c>
    </row>
    <row r="600" spans="1:11" x14ac:dyDescent="0.3">
      <c r="E600" t="s">
        <v>15</v>
      </c>
      <c r="F600" t="s">
        <v>11</v>
      </c>
      <c r="G600">
        <v>22</v>
      </c>
      <c r="H600">
        <v>33.422727272727656</v>
      </c>
      <c r="I600">
        <v>39.379883815860808</v>
      </c>
      <c r="J600">
        <v>8.3958194395422332</v>
      </c>
      <c r="K600">
        <f t="shared" si="6"/>
        <v>735.30000000000837</v>
      </c>
    </row>
    <row r="601" spans="1:11" x14ac:dyDescent="0.3">
      <c r="E601" t="s">
        <v>15</v>
      </c>
      <c r="F601" t="s">
        <v>12</v>
      </c>
      <c r="G601">
        <v>18</v>
      </c>
      <c r="H601">
        <v>5351.1916666666666</v>
      </c>
      <c r="I601">
        <v>4514.7501135464454</v>
      </c>
      <c r="J601">
        <v>1064.1368068838092</v>
      </c>
      <c r="K601">
        <f t="shared" si="6"/>
        <v>96321.45</v>
      </c>
    </row>
    <row r="602" spans="1:11" x14ac:dyDescent="0.3">
      <c r="E602" t="s">
        <v>15</v>
      </c>
      <c r="F602" t="s">
        <v>13</v>
      </c>
      <c r="G602">
        <v>3</v>
      </c>
      <c r="H602">
        <v>756.53333333333251</v>
      </c>
      <c r="I602">
        <v>872.40616351177516</v>
      </c>
      <c r="J602">
        <v>503.68393334621209</v>
      </c>
      <c r="K602">
        <f t="shared" si="6"/>
        <v>2269.5999999999976</v>
      </c>
    </row>
    <row r="603" spans="1:11" x14ac:dyDescent="0.3">
      <c r="E603" t="s">
        <v>15</v>
      </c>
      <c r="F603" t="s">
        <v>14</v>
      </c>
      <c r="G603">
        <v>52</v>
      </c>
      <c r="H603">
        <v>241.14865384615379</v>
      </c>
      <c r="I603">
        <v>366.01734268366522</v>
      </c>
      <c r="J603">
        <v>50.757472952116508</v>
      </c>
      <c r="K603">
        <f>G603*H603</f>
        <v>12539.729999999998</v>
      </c>
    </row>
    <row r="604" spans="1:11" x14ac:dyDescent="0.3">
      <c r="K604">
        <f>SUM(K598:K603)</f>
        <v>151199.99000000002</v>
      </c>
    </row>
  </sheetData>
  <autoFilter ref="D1:D398">
    <filterColumn colId="0">
      <filters>
        <filter val="1"/>
      </filters>
    </filterColumn>
  </autoFilter>
  <sortState ref="A403:C595">
    <sortCondition ref="A40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839"/>
  <sheetViews>
    <sheetView topLeftCell="A821" workbookViewId="0">
      <selection activeCell="E833" sqref="E833:K838"/>
    </sheetView>
  </sheetViews>
  <sheetFormatPr defaultRowHeight="14.4" x14ac:dyDescent="0.3"/>
  <cols>
    <col min="1" max="1" width="19.33203125" customWidth="1"/>
    <col min="2" max="2" width="10" bestFit="1" customWidth="1"/>
    <col min="3" max="3" width="10.6640625" bestFit="1" customWidth="1"/>
    <col min="4" max="5" width="9.21875" bestFit="1" customWidth="1"/>
    <col min="9" max="9" width="8.21875" bestFit="1" customWidth="1"/>
  </cols>
  <sheetData>
    <row r="1" spans="1:11" x14ac:dyDescent="0.3">
      <c r="A1" t="s">
        <v>1</v>
      </c>
      <c r="C1">
        <f>B2</f>
        <v>3689.84</v>
      </c>
      <c r="D1" s="2">
        <v>1</v>
      </c>
    </row>
    <row r="2" spans="1:11" hidden="1" x14ac:dyDescent="0.3">
      <c r="B2">
        <v>3689.84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0</v>
      </c>
      <c r="C3">
        <f>B4-B2</f>
        <v>2066.3099999999995</v>
      </c>
      <c r="D3" s="2">
        <v>1</v>
      </c>
    </row>
    <row r="4" spans="1:11" hidden="1" x14ac:dyDescent="0.3">
      <c r="B4">
        <v>5756.15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68.820000000000618</v>
      </c>
      <c r="D5" s="2">
        <v>1</v>
      </c>
    </row>
    <row r="6" spans="1:11" hidden="1" x14ac:dyDescent="0.3">
      <c r="B6">
        <v>5824.97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448.34999999999945</v>
      </c>
      <c r="D7" s="2">
        <v>1</v>
      </c>
    </row>
    <row r="8" spans="1:11" hidden="1" x14ac:dyDescent="0.3">
      <c r="B8">
        <v>6273.32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64.800000000000182</v>
      </c>
      <c r="D9" s="2">
        <v>1</v>
      </c>
    </row>
    <row r="10" spans="1:11" hidden="1" x14ac:dyDescent="0.3">
      <c r="B10">
        <v>6338.12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175.52000000000044</v>
      </c>
      <c r="D11" s="2">
        <v>1</v>
      </c>
    </row>
    <row r="12" spans="1:11" hidden="1" x14ac:dyDescent="0.3">
      <c r="B12">
        <v>6513.64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139.14999999999964</v>
      </c>
      <c r="D13" s="2">
        <v>1</v>
      </c>
    </row>
    <row r="14" spans="1:11" hidden="1" x14ac:dyDescent="0.3">
      <c r="B14">
        <v>6652.79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521.27999999999975</v>
      </c>
      <c r="D15" s="2">
        <v>1</v>
      </c>
    </row>
    <row r="16" spans="1:11" hidden="1" x14ac:dyDescent="0.3">
      <c r="B16">
        <v>7174.07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225.53000000000065</v>
      </c>
      <c r="D17" s="2">
        <v>1</v>
      </c>
    </row>
    <row r="18" spans="1:11" hidden="1" x14ac:dyDescent="0.3">
      <c r="B18">
        <v>7399.6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 t="shared" si="0"/>
        <v>149.05999999999949</v>
      </c>
      <c r="D19" s="2">
        <v>1</v>
      </c>
    </row>
    <row r="20" spans="1:11" hidden="1" x14ac:dyDescent="0.3">
      <c r="B20">
        <v>7548.66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8.2600000000002183</v>
      </c>
      <c r="D21" s="2">
        <v>1</v>
      </c>
    </row>
    <row r="22" spans="1:11" hidden="1" x14ac:dyDescent="0.3">
      <c r="B22">
        <v>7556.92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5.5199999999995271</v>
      </c>
      <c r="D23" s="2">
        <v>1</v>
      </c>
    </row>
    <row r="24" spans="1:11" hidden="1" x14ac:dyDescent="0.3">
      <c r="B24">
        <v>7562.44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27.100000000000364</v>
      </c>
      <c r="D25" s="2">
        <v>1</v>
      </c>
    </row>
    <row r="26" spans="1:11" hidden="1" x14ac:dyDescent="0.3">
      <c r="B26">
        <v>7589.54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8.7100000000000364</v>
      </c>
      <c r="D27" s="2">
        <v>1</v>
      </c>
    </row>
    <row r="28" spans="1:11" hidden="1" x14ac:dyDescent="0.3">
      <c r="B28">
        <v>7598.25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8.1599999999998545</v>
      </c>
      <c r="D29" s="2">
        <v>1</v>
      </c>
    </row>
    <row r="30" spans="1:11" hidden="1" x14ac:dyDescent="0.3">
      <c r="B30">
        <v>7606.41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167.75</v>
      </c>
      <c r="D31" s="2">
        <v>1</v>
      </c>
    </row>
    <row r="32" spans="1:11" hidden="1" x14ac:dyDescent="0.3">
      <c r="B32">
        <v>7774.16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1255.4300000000003</v>
      </c>
      <c r="D33" s="2">
        <v>1</v>
      </c>
    </row>
    <row r="34" spans="1:11" hidden="1" x14ac:dyDescent="0.3">
      <c r="B34">
        <v>9029.59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246.78000000000065</v>
      </c>
      <c r="D35" s="2">
        <v>1</v>
      </c>
    </row>
    <row r="36" spans="1:11" hidden="1" x14ac:dyDescent="0.3">
      <c r="B36">
        <v>9276.3700000000008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6.5599999999994907</v>
      </c>
      <c r="D37" s="2">
        <v>1</v>
      </c>
    </row>
    <row r="38" spans="1:11" hidden="1" x14ac:dyDescent="0.3">
      <c r="B38">
        <v>9282.93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0"/>
        <v>12.440000000000509</v>
      </c>
      <c r="D39" s="2">
        <v>1</v>
      </c>
    </row>
    <row r="40" spans="1:11" hidden="1" x14ac:dyDescent="0.3">
      <c r="B40">
        <v>9295.3700000000008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475.80999999999949</v>
      </c>
      <c r="D41" s="2">
        <v>1</v>
      </c>
    </row>
    <row r="42" spans="1:11" hidden="1" x14ac:dyDescent="0.3">
      <c r="B42">
        <v>9771.18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3</v>
      </c>
      <c r="C43">
        <f t="shared" si="0"/>
        <v>32.479999999999563</v>
      </c>
      <c r="D43" s="2">
        <v>1</v>
      </c>
    </row>
    <row r="44" spans="1:11" hidden="1" x14ac:dyDescent="0.3">
      <c r="B44">
        <v>9803.66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4</v>
      </c>
      <c r="C45">
        <f t="shared" si="0"/>
        <v>13.350000000000364</v>
      </c>
      <c r="D45" s="2">
        <v>1</v>
      </c>
    </row>
    <row r="46" spans="1:11" hidden="1" x14ac:dyDescent="0.3">
      <c r="B46">
        <v>9817.01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5</v>
      </c>
      <c r="C47">
        <f t="shared" si="0"/>
        <v>757.11999999999898</v>
      </c>
      <c r="D47" s="2">
        <v>1</v>
      </c>
    </row>
    <row r="48" spans="1:11" hidden="1" x14ac:dyDescent="0.3">
      <c r="B48">
        <v>10574.13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9.3500000000003638</v>
      </c>
      <c r="D49" s="2">
        <v>1</v>
      </c>
    </row>
    <row r="50" spans="1:11" hidden="1" x14ac:dyDescent="0.3">
      <c r="B50">
        <v>10583.48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722.07999999999993</v>
      </c>
      <c r="D51" s="2">
        <v>1</v>
      </c>
    </row>
    <row r="52" spans="1:11" hidden="1" x14ac:dyDescent="0.3">
      <c r="B52">
        <v>11305.56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5.680000000000291</v>
      </c>
      <c r="D53" s="2">
        <v>1</v>
      </c>
    </row>
    <row r="54" spans="1:11" hidden="1" x14ac:dyDescent="0.3">
      <c r="B54">
        <v>11311.24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0</v>
      </c>
      <c r="C55">
        <f t="shared" si="0"/>
        <v>6.2399999999997817</v>
      </c>
      <c r="D55" s="2">
        <v>1</v>
      </c>
    </row>
    <row r="56" spans="1:11" hidden="1" x14ac:dyDescent="0.3">
      <c r="B56">
        <v>11317.48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60.090000000000146</v>
      </c>
      <c r="D57" s="2">
        <v>1</v>
      </c>
    </row>
    <row r="58" spans="1:11" hidden="1" x14ac:dyDescent="0.3">
      <c r="B58">
        <v>11377.57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181.1200000000008</v>
      </c>
      <c r="D59" s="2">
        <v>1</v>
      </c>
    </row>
    <row r="60" spans="1:11" hidden="1" x14ac:dyDescent="0.3">
      <c r="B60">
        <v>11558.69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923.03999999999905</v>
      </c>
      <c r="D61" s="2">
        <v>1</v>
      </c>
    </row>
    <row r="62" spans="1:11" hidden="1" x14ac:dyDescent="0.3">
      <c r="B62">
        <v>12481.73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2</v>
      </c>
      <c r="C63">
        <f t="shared" si="0"/>
        <v>699.04000000000087</v>
      </c>
      <c r="D63" s="2">
        <v>1</v>
      </c>
    </row>
    <row r="64" spans="1:11" hidden="1" x14ac:dyDescent="0.3">
      <c r="B64">
        <v>13180.77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1</v>
      </c>
      <c r="C65">
        <f t="shared" si="0"/>
        <v>88.199999999998909</v>
      </c>
      <c r="D65" s="2">
        <v>1</v>
      </c>
    </row>
    <row r="66" spans="1:11" hidden="1" x14ac:dyDescent="0.3">
      <c r="B66">
        <v>13268.97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397.98000000000138</v>
      </c>
      <c r="D67" s="2">
        <v>1</v>
      </c>
    </row>
    <row r="68" spans="1:11" hidden="1" x14ac:dyDescent="0.3">
      <c r="B68">
        <v>13666.95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602.39999999999964</v>
      </c>
      <c r="D69" s="2">
        <v>1</v>
      </c>
    </row>
    <row r="70" spans="1:11" hidden="1" x14ac:dyDescent="0.3">
      <c r="B70">
        <v>14269.35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3</v>
      </c>
      <c r="C71">
        <f t="shared" si="1"/>
        <v>34.829999999999927</v>
      </c>
      <c r="D71" s="2">
        <v>1</v>
      </c>
    </row>
    <row r="72" spans="1:11" hidden="1" x14ac:dyDescent="0.3">
      <c r="B72">
        <v>14304.18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4</v>
      </c>
      <c r="C73">
        <f t="shared" si="1"/>
        <v>69.340000000000146</v>
      </c>
      <c r="D73" s="2">
        <v>1</v>
      </c>
    </row>
    <row r="74" spans="1:11" hidden="1" x14ac:dyDescent="0.3">
      <c r="B74">
        <v>14373.52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5</v>
      </c>
      <c r="C75">
        <f t="shared" si="1"/>
        <v>1499.7700000000004</v>
      </c>
      <c r="D75" s="2">
        <v>1</v>
      </c>
    </row>
    <row r="76" spans="1:11" hidden="1" x14ac:dyDescent="0.3">
      <c r="B76">
        <v>15873.29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74.8799999999992</v>
      </c>
      <c r="D77" s="2">
        <v>1</v>
      </c>
    </row>
    <row r="78" spans="1:11" hidden="1" x14ac:dyDescent="0.3">
      <c r="B78">
        <v>15948.17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838.39999999999964</v>
      </c>
      <c r="D79" s="2">
        <v>1</v>
      </c>
    </row>
    <row r="80" spans="1:11" hidden="1" x14ac:dyDescent="0.3">
      <c r="B80">
        <v>16786.57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794.61000000000058</v>
      </c>
      <c r="D81" s="2">
        <v>1</v>
      </c>
    </row>
    <row r="82" spans="1:11" hidden="1" x14ac:dyDescent="0.3">
      <c r="B82">
        <v>17581.18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155.77999999999884</v>
      </c>
      <c r="D83" s="2">
        <v>1</v>
      </c>
    </row>
    <row r="84" spans="1:11" hidden="1" x14ac:dyDescent="0.3">
      <c r="B84">
        <v>17736.96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832.79999999999927</v>
      </c>
      <c r="D85" s="2">
        <v>1</v>
      </c>
    </row>
    <row r="86" spans="1:11" hidden="1" x14ac:dyDescent="0.3">
      <c r="B86">
        <v>18569.759999999998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483.68000000000029</v>
      </c>
      <c r="D87" s="2">
        <v>1</v>
      </c>
    </row>
    <row r="88" spans="1:11" hidden="1" x14ac:dyDescent="0.3">
      <c r="B88">
        <v>19053.439999999999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9.6000000000021828</v>
      </c>
      <c r="D89" s="2">
        <v>1</v>
      </c>
    </row>
    <row r="90" spans="1:11" hidden="1" x14ac:dyDescent="0.3">
      <c r="B90">
        <v>19063.04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10.239999999997963</v>
      </c>
      <c r="D91" s="2">
        <v>1</v>
      </c>
    </row>
    <row r="92" spans="1:11" hidden="1" x14ac:dyDescent="0.3">
      <c r="B92">
        <v>19073.28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9.1399999999994179</v>
      </c>
      <c r="D93" s="2">
        <v>1</v>
      </c>
    </row>
    <row r="94" spans="1:11" hidden="1" x14ac:dyDescent="0.3">
      <c r="B94">
        <v>19082.419999999998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0</v>
      </c>
      <c r="C95">
        <f t="shared" si="1"/>
        <v>10.30000000000291</v>
      </c>
      <c r="D95" s="2">
        <v>1</v>
      </c>
    </row>
    <row r="96" spans="1:11" hidden="1" x14ac:dyDescent="0.3">
      <c r="B96">
        <v>19092.72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1"/>
        <v>34.719999999997526</v>
      </c>
      <c r="D97" s="2">
        <v>1</v>
      </c>
    </row>
    <row r="98" spans="1:11" hidden="1" x14ac:dyDescent="0.3">
      <c r="B98">
        <v>19127.439999999999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0</v>
      </c>
      <c r="C99">
        <f t="shared" si="1"/>
        <v>7.3600000000005821</v>
      </c>
      <c r="D99" s="2">
        <v>1</v>
      </c>
    </row>
    <row r="100" spans="1:11" hidden="1" x14ac:dyDescent="0.3">
      <c r="B100">
        <v>19134.8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1</v>
      </c>
      <c r="C101">
        <f t="shared" si="1"/>
        <v>526.51000000000204</v>
      </c>
      <c r="D101" s="2">
        <v>1</v>
      </c>
    </row>
    <row r="102" spans="1:11" hidden="1" x14ac:dyDescent="0.3">
      <c r="B102">
        <v>19661.310000000001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0</v>
      </c>
      <c r="C103">
        <f t="shared" si="1"/>
        <v>163.72999999999956</v>
      </c>
      <c r="D103" s="2">
        <v>1</v>
      </c>
    </row>
    <row r="104" spans="1:11" hidden="1" x14ac:dyDescent="0.3">
      <c r="B104">
        <v>19825.04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838.39999999999782</v>
      </c>
      <c r="D105" s="2">
        <v>1</v>
      </c>
    </row>
    <row r="106" spans="1:11" hidden="1" x14ac:dyDescent="0.3">
      <c r="B106">
        <v>20663.439999999999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3</v>
      </c>
      <c r="C107">
        <f t="shared" si="1"/>
        <v>56.960000000002765</v>
      </c>
      <c r="D107" s="2">
        <v>1</v>
      </c>
    </row>
    <row r="108" spans="1:11" hidden="1" x14ac:dyDescent="0.3">
      <c r="B108">
        <v>20720.400000000001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4</v>
      </c>
      <c r="C109">
        <f t="shared" si="1"/>
        <v>33.119999999998981</v>
      </c>
      <c r="D109" s="2">
        <v>1</v>
      </c>
    </row>
    <row r="110" spans="1:11" hidden="1" x14ac:dyDescent="0.3">
      <c r="B110">
        <v>20753.52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5</v>
      </c>
      <c r="C111">
        <f t="shared" si="1"/>
        <v>2417.4399999999987</v>
      </c>
      <c r="D111" s="2">
        <v>1</v>
      </c>
    </row>
    <row r="112" spans="1:11" hidden="1" x14ac:dyDescent="0.3">
      <c r="B112">
        <v>23170.959999999999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1</v>
      </c>
      <c r="C113">
        <f t="shared" si="1"/>
        <v>2920.7999999999993</v>
      </c>
      <c r="D113" s="2">
        <v>1</v>
      </c>
    </row>
    <row r="114" spans="1:11" hidden="1" x14ac:dyDescent="0.3">
      <c r="B114">
        <v>26091.759999999998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0</v>
      </c>
      <c r="C115">
        <f t="shared" si="1"/>
        <v>394.72000000000116</v>
      </c>
      <c r="D115" s="2">
        <v>1</v>
      </c>
    </row>
    <row r="116" spans="1:11" hidden="1" x14ac:dyDescent="0.3">
      <c r="B116">
        <v>26486.48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21.279999999998836</v>
      </c>
      <c r="D117" s="2">
        <v>1</v>
      </c>
    </row>
    <row r="118" spans="1:11" hidden="1" x14ac:dyDescent="0.3">
      <c r="B118">
        <v>26507.759999999998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0</v>
      </c>
      <c r="C119">
        <f t="shared" si="1"/>
        <v>184.80000000000291</v>
      </c>
      <c r="D119" s="2">
        <v>1</v>
      </c>
    </row>
    <row r="120" spans="1:11" hidden="1" x14ac:dyDescent="0.3">
      <c r="B120">
        <v>26692.560000000001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1</v>
      </c>
      <c r="C121">
        <f t="shared" si="1"/>
        <v>110.71999999999753</v>
      </c>
      <c r="D121" s="2">
        <v>1</v>
      </c>
    </row>
    <row r="122" spans="1:11" hidden="1" x14ac:dyDescent="0.3">
      <c r="B122">
        <v>26803.279999999999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0</v>
      </c>
      <c r="C123">
        <f t="shared" si="1"/>
        <v>50.240000000001601</v>
      </c>
      <c r="D123" s="2">
        <v>1</v>
      </c>
    </row>
    <row r="124" spans="1:11" hidden="1" x14ac:dyDescent="0.3">
      <c r="B124">
        <v>26853.52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1</v>
      </c>
      <c r="C125">
        <f t="shared" si="1"/>
        <v>443.04000000000087</v>
      </c>
      <c r="D125" s="2">
        <v>1</v>
      </c>
    </row>
    <row r="126" spans="1:11" hidden="1" x14ac:dyDescent="0.3">
      <c r="B126">
        <v>27296.560000000001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0</v>
      </c>
      <c r="C127">
        <f t="shared" si="1"/>
        <v>256.63999999999942</v>
      </c>
      <c r="D127" s="2">
        <v>1</v>
      </c>
    </row>
    <row r="128" spans="1:11" hidden="1" x14ac:dyDescent="0.3">
      <c r="B128">
        <v>27553.200000000001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1</v>
      </c>
      <c r="C129">
        <f t="shared" si="1"/>
        <v>32.639999999999418</v>
      </c>
      <c r="D129" s="2">
        <v>1</v>
      </c>
    </row>
    <row r="130" spans="1:11" hidden="1" x14ac:dyDescent="0.3">
      <c r="B130">
        <v>27585.84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142.40000000000146</v>
      </c>
      <c r="D131" s="2">
        <v>1</v>
      </c>
    </row>
    <row r="132" spans="1:11" hidden="1" x14ac:dyDescent="0.3">
      <c r="B132">
        <v>27728.240000000002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1</v>
      </c>
      <c r="C133">
        <f t="shared" si="2"/>
        <v>79.039999999997235</v>
      </c>
      <c r="D133" s="2">
        <v>1</v>
      </c>
    </row>
    <row r="134" spans="1:11" hidden="1" x14ac:dyDescent="0.3">
      <c r="B134">
        <v>27807.279999999999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0</v>
      </c>
      <c r="C135">
        <f t="shared" si="2"/>
        <v>113.53000000000247</v>
      </c>
      <c r="D135" s="2">
        <v>1</v>
      </c>
    </row>
    <row r="136" spans="1:11" hidden="1" x14ac:dyDescent="0.3">
      <c r="B136">
        <v>27920.81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1</v>
      </c>
      <c r="C137">
        <f t="shared" si="2"/>
        <v>92.959999999999127</v>
      </c>
      <c r="D137" s="2">
        <v>1</v>
      </c>
    </row>
    <row r="138" spans="1:11" hidden="1" x14ac:dyDescent="0.3">
      <c r="B138">
        <v>28013.77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0</v>
      </c>
      <c r="C139">
        <f t="shared" si="2"/>
        <v>373.95999999999913</v>
      </c>
      <c r="D139" s="2">
        <v>1</v>
      </c>
    </row>
    <row r="140" spans="1:11" hidden="1" x14ac:dyDescent="0.3">
      <c r="B140">
        <v>28387.73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1</v>
      </c>
      <c r="C141">
        <f t="shared" si="2"/>
        <v>6.2799999999988358</v>
      </c>
      <c r="D141" s="2">
        <v>1</v>
      </c>
    </row>
    <row r="142" spans="1:11" hidden="1" x14ac:dyDescent="0.3">
      <c r="B142">
        <v>28394.01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0</v>
      </c>
      <c r="C143">
        <f t="shared" si="2"/>
        <v>9.3200000000033469</v>
      </c>
      <c r="D143" s="2">
        <v>1</v>
      </c>
    </row>
    <row r="144" spans="1:11" hidden="1" x14ac:dyDescent="0.3">
      <c r="B144">
        <v>28403.33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1</v>
      </c>
      <c r="C145">
        <f t="shared" si="2"/>
        <v>122.94999999999709</v>
      </c>
      <c r="D145" s="2">
        <v>1</v>
      </c>
    </row>
    <row r="146" spans="1:11" hidden="1" x14ac:dyDescent="0.3">
      <c r="B146">
        <v>28526.28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0</v>
      </c>
      <c r="C147">
        <f t="shared" si="2"/>
        <v>47.360000000000582</v>
      </c>
      <c r="D147" s="2">
        <v>1</v>
      </c>
    </row>
    <row r="148" spans="1:11" hidden="1" x14ac:dyDescent="0.3">
      <c r="B148">
        <v>28573.64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1</v>
      </c>
      <c r="C149">
        <f t="shared" si="2"/>
        <v>140.63999999999942</v>
      </c>
      <c r="D149" s="2">
        <v>1</v>
      </c>
    </row>
    <row r="150" spans="1:11" hidden="1" x14ac:dyDescent="0.3">
      <c r="B150">
        <v>28714.28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0</v>
      </c>
      <c r="C151">
        <f t="shared" si="2"/>
        <v>81.720000000001164</v>
      </c>
      <c r="D151" s="2">
        <v>1</v>
      </c>
    </row>
    <row r="152" spans="1:11" hidden="1" x14ac:dyDescent="0.3">
      <c r="B152">
        <v>28796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1</v>
      </c>
      <c r="C153">
        <f t="shared" si="2"/>
        <v>276.47999999999956</v>
      </c>
      <c r="D153" s="2">
        <v>1</v>
      </c>
    </row>
    <row r="154" spans="1:11" hidden="1" x14ac:dyDescent="0.3">
      <c r="B154">
        <v>29072.48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0</v>
      </c>
      <c r="C155">
        <f t="shared" si="2"/>
        <v>77.869999999998981</v>
      </c>
      <c r="D155" s="2">
        <v>1</v>
      </c>
    </row>
    <row r="156" spans="1:11" hidden="1" x14ac:dyDescent="0.3">
      <c r="B156">
        <v>29150.35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1</v>
      </c>
      <c r="C157">
        <f t="shared" si="2"/>
        <v>15.140000000003056</v>
      </c>
      <c r="D157" s="2">
        <v>1</v>
      </c>
    </row>
    <row r="158" spans="1:11" hidden="1" x14ac:dyDescent="0.3">
      <c r="B158">
        <v>29165.49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0</v>
      </c>
      <c r="C159">
        <f t="shared" si="2"/>
        <v>10.309999999997672</v>
      </c>
      <c r="D159" s="2">
        <v>1</v>
      </c>
    </row>
    <row r="160" spans="1:11" hidden="1" x14ac:dyDescent="0.3">
      <c r="B160">
        <v>29175.8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1</v>
      </c>
      <c r="C161">
        <f t="shared" si="2"/>
        <v>1224.3199999999997</v>
      </c>
      <c r="D161" s="2">
        <v>1</v>
      </c>
    </row>
    <row r="162" spans="1:11" hidden="1" x14ac:dyDescent="0.3">
      <c r="B162">
        <v>30400.12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0</v>
      </c>
      <c r="C163">
        <f t="shared" si="2"/>
        <v>124.04999999999927</v>
      </c>
      <c r="D163" s="2">
        <v>1</v>
      </c>
    </row>
    <row r="164" spans="1:11" hidden="1" x14ac:dyDescent="0.3">
      <c r="B164">
        <v>30524.17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1</v>
      </c>
      <c r="C165">
        <f t="shared" si="2"/>
        <v>309.89000000000306</v>
      </c>
      <c r="D165" s="2">
        <v>1</v>
      </c>
    </row>
    <row r="166" spans="1:11" hidden="1" x14ac:dyDescent="0.3">
      <c r="B166">
        <v>30834.06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0</v>
      </c>
      <c r="C167">
        <f t="shared" si="2"/>
        <v>463.70999999999913</v>
      </c>
      <c r="D167" s="2">
        <v>1</v>
      </c>
    </row>
    <row r="168" spans="1:11" hidden="1" x14ac:dyDescent="0.3">
      <c r="B168">
        <v>31297.77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1</v>
      </c>
      <c r="C169">
        <f t="shared" si="2"/>
        <v>34.399999999997817</v>
      </c>
      <c r="D169" s="2">
        <v>1</v>
      </c>
    </row>
    <row r="170" spans="1:11" hidden="1" x14ac:dyDescent="0.3">
      <c r="B170">
        <v>31332.17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0</v>
      </c>
      <c r="C171">
        <f t="shared" si="2"/>
        <v>334.40000000000146</v>
      </c>
      <c r="D171" s="2">
        <v>1</v>
      </c>
    </row>
    <row r="172" spans="1:11" hidden="1" x14ac:dyDescent="0.3">
      <c r="B172">
        <v>31666.57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1</v>
      </c>
      <c r="C173">
        <f t="shared" si="2"/>
        <v>492</v>
      </c>
      <c r="D173" s="2">
        <v>1</v>
      </c>
    </row>
    <row r="174" spans="1:11" hidden="1" x14ac:dyDescent="0.3">
      <c r="B174">
        <v>32158.57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2</v>
      </c>
      <c r="C175">
        <f t="shared" si="2"/>
        <v>597.59999999999854</v>
      </c>
      <c r="D175" s="2">
        <v>1</v>
      </c>
    </row>
    <row r="176" spans="1:11" hidden="1" x14ac:dyDescent="0.3">
      <c r="B176">
        <v>32756.17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1</v>
      </c>
      <c r="C177">
        <f t="shared" si="2"/>
        <v>1495.2000000000044</v>
      </c>
      <c r="D177" s="2">
        <v>1</v>
      </c>
    </row>
    <row r="178" spans="1:11" hidden="1" x14ac:dyDescent="0.3">
      <c r="B178">
        <v>34251.370000000003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0</v>
      </c>
      <c r="C179">
        <f t="shared" si="2"/>
        <v>1166.3999999999942</v>
      </c>
      <c r="D179" s="2">
        <v>1</v>
      </c>
    </row>
    <row r="180" spans="1:11" hidden="1" x14ac:dyDescent="0.3">
      <c r="B180">
        <v>35417.769999999997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1</v>
      </c>
      <c r="C181">
        <f t="shared" si="2"/>
        <v>53.600000000005821</v>
      </c>
      <c r="D181" s="2">
        <v>1</v>
      </c>
    </row>
    <row r="182" spans="1:11" hidden="1" x14ac:dyDescent="0.3">
      <c r="B182">
        <v>35471.370000000003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0</v>
      </c>
      <c r="C183">
        <f t="shared" si="2"/>
        <v>59.680000000000291</v>
      </c>
      <c r="D183" s="2">
        <v>1</v>
      </c>
    </row>
    <row r="184" spans="1:11" hidden="1" x14ac:dyDescent="0.3">
      <c r="B184">
        <v>35531.050000000003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1</v>
      </c>
      <c r="C185">
        <f t="shared" si="2"/>
        <v>240.47999999999593</v>
      </c>
      <c r="D185" s="2">
        <v>1</v>
      </c>
    </row>
    <row r="186" spans="1:11" hidden="1" x14ac:dyDescent="0.3">
      <c r="B186">
        <v>35771.53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0</v>
      </c>
      <c r="C187">
        <f t="shared" si="2"/>
        <v>29.120000000002619</v>
      </c>
      <c r="D187" s="2">
        <v>1</v>
      </c>
    </row>
    <row r="188" spans="1:11" hidden="1" x14ac:dyDescent="0.3">
      <c r="B188">
        <v>35800.65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1</v>
      </c>
      <c r="C189">
        <f t="shared" si="2"/>
        <v>78.720000000001164</v>
      </c>
      <c r="D189" s="2">
        <v>1</v>
      </c>
    </row>
    <row r="190" spans="1:11" hidden="1" x14ac:dyDescent="0.3">
      <c r="B190">
        <v>35879.370000000003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0</v>
      </c>
      <c r="C191">
        <f t="shared" si="2"/>
        <v>71.19999999999709</v>
      </c>
      <c r="D191" s="2">
        <v>1</v>
      </c>
    </row>
    <row r="192" spans="1:11" hidden="1" x14ac:dyDescent="0.3">
      <c r="B192">
        <v>35950.57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1</v>
      </c>
      <c r="C193">
        <f t="shared" si="2"/>
        <v>106.4800000000032</v>
      </c>
      <c r="D193" s="2">
        <v>1</v>
      </c>
    </row>
    <row r="194" spans="1:11" hidden="1" x14ac:dyDescent="0.3">
      <c r="B194">
        <v>36057.050000000003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0</v>
      </c>
      <c r="C195">
        <f t="shared" si="2"/>
        <v>308.89999999999418</v>
      </c>
      <c r="D195" s="2">
        <v>1</v>
      </c>
    </row>
    <row r="196" spans="1:11" hidden="1" x14ac:dyDescent="0.3">
      <c r="B196">
        <v>36365.949999999997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1</v>
      </c>
      <c r="C197">
        <f t="shared" si="3"/>
        <v>466.10000000000582</v>
      </c>
      <c r="D197" s="2">
        <v>1</v>
      </c>
    </row>
    <row r="198" spans="1:11" hidden="1" x14ac:dyDescent="0.3">
      <c r="B198">
        <v>36832.050000000003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0</v>
      </c>
      <c r="C199">
        <f t="shared" si="3"/>
        <v>85.399999999994179</v>
      </c>
      <c r="D199" s="2">
        <v>1</v>
      </c>
    </row>
    <row r="200" spans="1:11" hidden="1" x14ac:dyDescent="0.3">
      <c r="B200">
        <v>36917.449999999997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1</v>
      </c>
      <c r="C201">
        <f t="shared" si="3"/>
        <v>466.24000000000524</v>
      </c>
      <c r="D201" s="2">
        <v>1</v>
      </c>
    </row>
    <row r="202" spans="1:11" hidden="1" x14ac:dyDescent="0.3">
      <c r="B202">
        <v>37383.69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0</v>
      </c>
      <c r="C203">
        <f t="shared" si="3"/>
        <v>529.18999999999505</v>
      </c>
      <c r="D203" s="2">
        <v>1</v>
      </c>
    </row>
    <row r="204" spans="1:11" hidden="1" x14ac:dyDescent="0.3">
      <c r="B204">
        <v>37912.879999999997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1</v>
      </c>
      <c r="C205">
        <f t="shared" si="3"/>
        <v>1.9200000000055297</v>
      </c>
      <c r="D205" s="2">
        <v>1</v>
      </c>
    </row>
    <row r="206" spans="1:11" hidden="1" x14ac:dyDescent="0.3">
      <c r="B206">
        <v>37914.800000000003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0</v>
      </c>
      <c r="C207">
        <f t="shared" si="3"/>
        <v>4.6399999999994179</v>
      </c>
      <c r="D207" s="2">
        <v>1</v>
      </c>
    </row>
    <row r="208" spans="1:11" hidden="1" x14ac:dyDescent="0.3">
      <c r="B208">
        <v>37919.440000000002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1</v>
      </c>
      <c r="C209">
        <f t="shared" si="3"/>
        <v>2.0799999999944703</v>
      </c>
      <c r="D209" s="2">
        <v>1</v>
      </c>
    </row>
    <row r="210" spans="1:11" hidden="1" x14ac:dyDescent="0.3">
      <c r="B210">
        <v>37921.519999999997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0</v>
      </c>
      <c r="C211">
        <f t="shared" si="3"/>
        <v>4.8000000000029104</v>
      </c>
      <c r="D211" s="2">
        <v>1</v>
      </c>
    </row>
    <row r="212" spans="1:11" hidden="1" x14ac:dyDescent="0.3">
      <c r="B212">
        <v>37926.32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1</v>
      </c>
      <c r="C213">
        <f t="shared" si="3"/>
        <v>3.8400000000037835</v>
      </c>
      <c r="D213" s="2">
        <v>1</v>
      </c>
    </row>
    <row r="214" spans="1:11" hidden="1" x14ac:dyDescent="0.3">
      <c r="B214">
        <v>37930.160000000003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0</v>
      </c>
      <c r="C215">
        <f t="shared" si="3"/>
        <v>3.5799999999944703</v>
      </c>
      <c r="D215" s="2">
        <v>1</v>
      </c>
    </row>
    <row r="216" spans="1:11" hidden="1" x14ac:dyDescent="0.3">
      <c r="B216">
        <v>37933.74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1</v>
      </c>
      <c r="C217">
        <f t="shared" si="3"/>
        <v>2</v>
      </c>
      <c r="D217" s="2">
        <v>1</v>
      </c>
    </row>
    <row r="218" spans="1:11" hidden="1" x14ac:dyDescent="0.3">
      <c r="B218">
        <v>37935.74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0</v>
      </c>
      <c r="C219">
        <f t="shared" si="3"/>
        <v>12.480000000003201</v>
      </c>
      <c r="D219" s="2">
        <v>1</v>
      </c>
    </row>
    <row r="220" spans="1:11" hidden="1" x14ac:dyDescent="0.3">
      <c r="B220">
        <v>37948.22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1</v>
      </c>
      <c r="C221">
        <f t="shared" si="3"/>
        <v>579.68000000000029</v>
      </c>
      <c r="D221" s="2">
        <v>1</v>
      </c>
    </row>
    <row r="222" spans="1:11" hidden="1" x14ac:dyDescent="0.3">
      <c r="B222">
        <v>38527.9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0</v>
      </c>
      <c r="C223">
        <f t="shared" si="3"/>
        <v>165.11999999999534</v>
      </c>
      <c r="D223" s="2">
        <v>1</v>
      </c>
    </row>
    <row r="224" spans="1:11" hidden="1" x14ac:dyDescent="0.3">
      <c r="B224">
        <v>38693.019999999997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1</v>
      </c>
      <c r="C225">
        <f t="shared" si="3"/>
        <v>1269.6000000000058</v>
      </c>
      <c r="D225" s="2">
        <v>1</v>
      </c>
    </row>
    <row r="226" spans="1:11" hidden="1" x14ac:dyDescent="0.3">
      <c r="B226">
        <v>39962.620000000003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0</v>
      </c>
      <c r="C227">
        <f t="shared" si="3"/>
        <v>359.93000000000029</v>
      </c>
      <c r="D227" s="2">
        <v>1</v>
      </c>
    </row>
    <row r="228" spans="1:11" hidden="1" x14ac:dyDescent="0.3">
      <c r="B228">
        <v>40322.550000000003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1</v>
      </c>
      <c r="C229">
        <f t="shared" si="3"/>
        <v>34.399999999994179</v>
      </c>
      <c r="D229" s="2">
        <v>1</v>
      </c>
    </row>
    <row r="230" spans="1:11" hidden="1" x14ac:dyDescent="0.3">
      <c r="B230">
        <v>40356.949999999997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0</v>
      </c>
      <c r="C231">
        <f t="shared" si="3"/>
        <v>262.08000000000175</v>
      </c>
      <c r="D231" s="2">
        <v>1</v>
      </c>
    </row>
    <row r="232" spans="1:11" hidden="1" x14ac:dyDescent="0.3">
      <c r="B232">
        <v>40619.03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1</v>
      </c>
      <c r="C233">
        <f t="shared" si="3"/>
        <v>24.319999999999709</v>
      </c>
      <c r="D233" s="2">
        <v>1</v>
      </c>
    </row>
    <row r="234" spans="1:11" hidden="1" x14ac:dyDescent="0.3">
      <c r="B234">
        <v>40643.35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0</v>
      </c>
      <c r="C235">
        <f t="shared" si="3"/>
        <v>122.72000000000116</v>
      </c>
      <c r="D235" s="2">
        <v>1</v>
      </c>
    </row>
    <row r="236" spans="1:11" hidden="1" x14ac:dyDescent="0.3">
      <c r="B236">
        <v>40766.07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1</v>
      </c>
      <c r="C237">
        <f t="shared" si="3"/>
        <v>79.680000000000291</v>
      </c>
      <c r="D237" s="2">
        <v>1</v>
      </c>
    </row>
    <row r="238" spans="1:11" hidden="1" x14ac:dyDescent="0.3">
      <c r="B238">
        <v>40845.75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0</v>
      </c>
      <c r="C239">
        <f t="shared" si="3"/>
        <v>184.63999999999942</v>
      </c>
      <c r="D239" s="2">
        <v>1</v>
      </c>
    </row>
    <row r="240" spans="1:11" hidden="1" x14ac:dyDescent="0.3">
      <c r="B240">
        <v>41030.39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1</v>
      </c>
      <c r="C241">
        <f t="shared" si="3"/>
        <v>54.080000000001746</v>
      </c>
      <c r="D241" s="2">
        <v>1</v>
      </c>
    </row>
    <row r="242" spans="1:11" hidden="1" x14ac:dyDescent="0.3">
      <c r="B242">
        <v>41084.47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0</v>
      </c>
      <c r="C243">
        <f t="shared" si="3"/>
        <v>315.36000000000058</v>
      </c>
      <c r="D243" s="2">
        <v>1</v>
      </c>
    </row>
    <row r="244" spans="1:11" hidden="1" x14ac:dyDescent="0.3">
      <c r="B244">
        <v>41399.83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1</v>
      </c>
      <c r="C245">
        <f t="shared" si="3"/>
        <v>40</v>
      </c>
      <c r="D245" s="2">
        <v>1</v>
      </c>
    </row>
    <row r="246" spans="1:11" hidden="1" x14ac:dyDescent="0.3">
      <c r="B246">
        <v>41439.83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0</v>
      </c>
      <c r="C247">
        <f t="shared" si="3"/>
        <v>35.19999999999709</v>
      </c>
      <c r="D247" s="2">
        <v>1</v>
      </c>
    </row>
    <row r="248" spans="1:11" hidden="1" x14ac:dyDescent="0.3">
      <c r="B248">
        <v>41475.03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1</v>
      </c>
      <c r="C249">
        <f t="shared" si="3"/>
        <v>13.520000000004075</v>
      </c>
      <c r="D249" s="2">
        <v>1</v>
      </c>
    </row>
    <row r="250" spans="1:11" hidden="1" x14ac:dyDescent="0.3">
      <c r="B250">
        <v>41488.550000000003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0</v>
      </c>
      <c r="C251">
        <f t="shared" si="3"/>
        <v>133.5</v>
      </c>
      <c r="D251" s="2">
        <v>1</v>
      </c>
    </row>
    <row r="252" spans="1:11" hidden="1" x14ac:dyDescent="0.3">
      <c r="B252">
        <v>41622.050000000003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1</v>
      </c>
      <c r="C253">
        <f t="shared" si="3"/>
        <v>179.19999999999709</v>
      </c>
      <c r="D253" s="2">
        <v>1</v>
      </c>
    </row>
    <row r="254" spans="1:11" hidden="1" x14ac:dyDescent="0.3">
      <c r="B254">
        <v>41801.25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0</v>
      </c>
      <c r="C255">
        <f t="shared" si="3"/>
        <v>100.80000000000291</v>
      </c>
      <c r="D255" s="2">
        <v>1</v>
      </c>
    </row>
    <row r="256" spans="1:11" hidden="1" x14ac:dyDescent="0.3">
      <c r="B256">
        <v>41902.050000000003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1</v>
      </c>
      <c r="C257">
        <f t="shared" si="3"/>
        <v>29.759999999994761</v>
      </c>
      <c r="D257" s="2">
        <v>1</v>
      </c>
    </row>
    <row r="258" spans="1:11" hidden="1" x14ac:dyDescent="0.3">
      <c r="B258">
        <v>41931.81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0</v>
      </c>
      <c r="C259">
        <f t="shared" si="3"/>
        <v>108.16000000000349</v>
      </c>
      <c r="D259" s="2">
        <v>1</v>
      </c>
    </row>
    <row r="260" spans="1:11" hidden="1" x14ac:dyDescent="0.3">
      <c r="B260">
        <v>42039.97</v>
      </c>
      <c r="C260">
        <f t="shared" ref="C260:C323" si="4">B261-B259</f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1</v>
      </c>
      <c r="C261">
        <f t="shared" si="4"/>
        <v>50.879999999997381</v>
      </c>
      <c r="D261" s="2">
        <v>1</v>
      </c>
    </row>
    <row r="262" spans="1:11" hidden="1" x14ac:dyDescent="0.3">
      <c r="B262">
        <v>42090.85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0</v>
      </c>
      <c r="C263">
        <f t="shared" si="4"/>
        <v>67.520000000004075</v>
      </c>
      <c r="D263" s="2">
        <v>1</v>
      </c>
    </row>
    <row r="264" spans="1:11" hidden="1" x14ac:dyDescent="0.3">
      <c r="B264">
        <v>42158.37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1</v>
      </c>
      <c r="C265">
        <f t="shared" si="4"/>
        <v>33.339999999996508</v>
      </c>
      <c r="D265" s="2">
        <v>1</v>
      </c>
    </row>
    <row r="266" spans="1:11" hidden="1" x14ac:dyDescent="0.3">
      <c r="B266">
        <v>42191.71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x14ac:dyDescent="0.3">
      <c r="A267" t="s">
        <v>0</v>
      </c>
      <c r="C267">
        <f t="shared" si="4"/>
        <v>967.84000000000378</v>
      </c>
      <c r="D267" s="2">
        <v>1</v>
      </c>
    </row>
    <row r="268" spans="1:11" hidden="1" x14ac:dyDescent="0.3">
      <c r="B268">
        <v>43159.55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  <c r="J268" s="1"/>
      <c r="K268" s="1"/>
    </row>
    <row r="269" spans="1:11" x14ac:dyDescent="0.3">
      <c r="A269" t="s">
        <v>1</v>
      </c>
      <c r="C269">
        <f t="shared" si="4"/>
        <v>592.63999999999942</v>
      </c>
      <c r="D269" s="2">
        <v>1</v>
      </c>
    </row>
    <row r="270" spans="1:11" hidden="1" x14ac:dyDescent="0.3">
      <c r="B270">
        <v>43752.19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  <c r="J270" s="1"/>
      <c r="K270" s="1"/>
    </row>
    <row r="271" spans="1:11" x14ac:dyDescent="0.3">
      <c r="A271" t="s">
        <v>0</v>
      </c>
      <c r="C271">
        <f t="shared" si="4"/>
        <v>190.59999999999854</v>
      </c>
      <c r="D271" s="2">
        <v>1</v>
      </c>
    </row>
    <row r="272" spans="1:11" hidden="1" x14ac:dyDescent="0.3">
      <c r="B272">
        <v>43942.79</v>
      </c>
      <c r="C272">
        <f t="shared" si="4"/>
        <v>0</v>
      </c>
      <c r="D272" s="2">
        <v>0</v>
      </c>
      <c r="E272" s="1"/>
      <c r="F272" s="1"/>
      <c r="G272" s="1"/>
      <c r="H272" s="1"/>
      <c r="I272" s="1"/>
      <c r="J272" s="1"/>
      <c r="K272" s="1"/>
    </row>
    <row r="273" spans="1:11" x14ac:dyDescent="0.3">
      <c r="A273" t="s">
        <v>1</v>
      </c>
      <c r="C273">
        <f t="shared" si="4"/>
        <v>961.44000000000233</v>
      </c>
      <c r="D273" s="2">
        <v>1</v>
      </c>
    </row>
    <row r="274" spans="1:11" hidden="1" x14ac:dyDescent="0.3">
      <c r="B274">
        <v>44904.23</v>
      </c>
      <c r="C274">
        <f t="shared" si="4"/>
        <v>0</v>
      </c>
      <c r="D274" s="2">
        <v>0</v>
      </c>
      <c r="E274" s="1"/>
      <c r="F274" s="1"/>
      <c r="G274" s="1"/>
      <c r="H274" s="1"/>
      <c r="I274" s="1"/>
      <c r="J274" s="1"/>
      <c r="K274" s="1"/>
    </row>
    <row r="275" spans="1:11" x14ac:dyDescent="0.3">
      <c r="A275" t="s">
        <v>0</v>
      </c>
      <c r="C275">
        <f t="shared" si="4"/>
        <v>471.5199999999968</v>
      </c>
      <c r="D275" s="2">
        <v>1</v>
      </c>
    </row>
    <row r="276" spans="1:11" hidden="1" x14ac:dyDescent="0.3">
      <c r="B276">
        <v>45375.75</v>
      </c>
      <c r="C276">
        <f t="shared" si="4"/>
        <v>0</v>
      </c>
      <c r="D276" s="2">
        <v>0</v>
      </c>
      <c r="E276" s="1"/>
      <c r="F276" s="1"/>
      <c r="G276" s="1"/>
      <c r="H276" s="1"/>
      <c r="I276" s="1"/>
      <c r="J276" s="1"/>
      <c r="K276" s="1"/>
    </row>
    <row r="277" spans="1:11" x14ac:dyDescent="0.3">
      <c r="A277" t="s">
        <v>1</v>
      </c>
      <c r="C277">
        <f t="shared" si="4"/>
        <v>25.599999999998545</v>
      </c>
      <c r="D277" s="2">
        <v>1</v>
      </c>
    </row>
    <row r="278" spans="1:11" hidden="1" x14ac:dyDescent="0.3">
      <c r="B278">
        <v>45401.35</v>
      </c>
      <c r="C278">
        <f t="shared" si="4"/>
        <v>0</v>
      </c>
      <c r="D278" s="2">
        <v>0</v>
      </c>
      <c r="E278" s="1"/>
      <c r="F278" s="1"/>
      <c r="G278" s="1"/>
      <c r="H278" s="1"/>
      <c r="I278" s="1"/>
      <c r="J278" s="1"/>
      <c r="K278" s="1"/>
    </row>
    <row r="279" spans="1:11" x14ac:dyDescent="0.3">
      <c r="A279" t="s">
        <v>0</v>
      </c>
      <c r="C279">
        <f t="shared" si="4"/>
        <v>12.160000000003492</v>
      </c>
      <c r="D279" s="2">
        <v>1</v>
      </c>
    </row>
    <row r="280" spans="1:11" hidden="1" x14ac:dyDescent="0.3">
      <c r="B280">
        <v>45413.51</v>
      </c>
      <c r="C280">
        <f t="shared" si="4"/>
        <v>0</v>
      </c>
      <c r="D280" s="2">
        <v>0</v>
      </c>
      <c r="E280" s="1"/>
      <c r="F280" s="1"/>
      <c r="G280" s="1"/>
      <c r="H280" s="1"/>
      <c r="I280" s="1"/>
      <c r="J280" s="1"/>
      <c r="K280" s="1"/>
    </row>
    <row r="281" spans="1:11" x14ac:dyDescent="0.3">
      <c r="A281" t="s">
        <v>1</v>
      </c>
      <c r="C281">
        <f t="shared" si="4"/>
        <v>90.639999999999418</v>
      </c>
      <c r="D281" s="2">
        <v>1</v>
      </c>
    </row>
    <row r="282" spans="1:11" hidden="1" x14ac:dyDescent="0.3">
      <c r="B282">
        <v>45504.15</v>
      </c>
      <c r="C282">
        <f t="shared" si="4"/>
        <v>0</v>
      </c>
      <c r="D282" s="2">
        <v>0</v>
      </c>
      <c r="E282" s="1"/>
      <c r="F282" s="1"/>
      <c r="G282" s="1"/>
      <c r="H282" s="1"/>
      <c r="I282" s="1"/>
      <c r="J282" s="1"/>
      <c r="K282" s="1"/>
    </row>
    <row r="283" spans="1:11" x14ac:dyDescent="0.3">
      <c r="A283" t="s">
        <v>0</v>
      </c>
      <c r="C283">
        <f t="shared" si="4"/>
        <v>72.479999999995925</v>
      </c>
      <c r="D283" s="2">
        <v>1</v>
      </c>
    </row>
    <row r="284" spans="1:11" hidden="1" x14ac:dyDescent="0.3">
      <c r="B284">
        <v>45576.63</v>
      </c>
      <c r="C284">
        <f t="shared" si="4"/>
        <v>0</v>
      </c>
      <c r="D284" s="2">
        <v>0</v>
      </c>
      <c r="E284" s="1"/>
      <c r="F284" s="1"/>
      <c r="G284" s="1"/>
      <c r="H284" s="1"/>
      <c r="I284" s="1"/>
      <c r="J284" s="1"/>
      <c r="K284" s="1"/>
    </row>
    <row r="285" spans="1:11" x14ac:dyDescent="0.3">
      <c r="A285" t="s">
        <v>1</v>
      </c>
      <c r="C285">
        <f t="shared" si="4"/>
        <v>222.55000000000291</v>
      </c>
      <c r="D285" s="2">
        <v>1</v>
      </c>
    </row>
    <row r="286" spans="1:11" hidden="1" x14ac:dyDescent="0.3">
      <c r="B286">
        <v>45799.18</v>
      </c>
      <c r="C286">
        <f t="shared" si="4"/>
        <v>0</v>
      </c>
      <c r="D286" s="2">
        <v>0</v>
      </c>
      <c r="E286" s="1"/>
      <c r="F286" s="1"/>
      <c r="G286" s="1"/>
      <c r="H286" s="1"/>
      <c r="I286" s="1"/>
      <c r="J286" s="1"/>
      <c r="K286" s="1"/>
    </row>
    <row r="287" spans="1:11" x14ac:dyDescent="0.3">
      <c r="A287" t="s">
        <v>0</v>
      </c>
      <c r="C287">
        <f t="shared" si="4"/>
        <v>41.919999999998254</v>
      </c>
      <c r="D287" s="2">
        <v>1</v>
      </c>
    </row>
    <row r="288" spans="1:11" hidden="1" x14ac:dyDescent="0.3">
      <c r="B288">
        <v>45841.1</v>
      </c>
      <c r="C288">
        <f t="shared" si="4"/>
        <v>0</v>
      </c>
      <c r="D288" s="2">
        <v>0</v>
      </c>
      <c r="E288" s="1"/>
      <c r="F288" s="1"/>
      <c r="G288" s="1"/>
      <c r="H288" s="1"/>
      <c r="I288" s="1"/>
      <c r="J288" s="1"/>
      <c r="K288" s="1"/>
    </row>
    <row r="289" spans="1:11" x14ac:dyDescent="0.3">
      <c r="A289" t="s">
        <v>1</v>
      </c>
      <c r="C289">
        <f t="shared" si="4"/>
        <v>925.91999999999825</v>
      </c>
      <c r="D289" s="2">
        <v>1</v>
      </c>
    </row>
    <row r="290" spans="1:11" hidden="1" x14ac:dyDescent="0.3">
      <c r="B290">
        <v>46767.02</v>
      </c>
      <c r="C290">
        <f t="shared" si="4"/>
        <v>0</v>
      </c>
      <c r="D290" s="2">
        <v>0</v>
      </c>
      <c r="E290" s="1"/>
      <c r="F290" s="1"/>
      <c r="G290" s="1"/>
      <c r="H290" s="1"/>
      <c r="I290" s="1"/>
      <c r="J290" s="1"/>
      <c r="K290" s="1"/>
    </row>
    <row r="291" spans="1:11" x14ac:dyDescent="0.3">
      <c r="A291" t="s">
        <v>0</v>
      </c>
      <c r="C291">
        <f t="shared" si="4"/>
        <v>160</v>
      </c>
      <c r="D291" s="2">
        <v>1</v>
      </c>
    </row>
    <row r="292" spans="1:11" hidden="1" x14ac:dyDescent="0.3">
      <c r="B292">
        <v>46927.02</v>
      </c>
      <c r="C292">
        <f t="shared" si="4"/>
        <v>0</v>
      </c>
      <c r="D292" s="2">
        <v>0</v>
      </c>
      <c r="E292" s="1"/>
      <c r="F292" s="1"/>
      <c r="G292" s="1"/>
      <c r="H292" s="1"/>
      <c r="I292" s="1"/>
      <c r="J292" s="1"/>
      <c r="K292" s="1"/>
    </row>
    <row r="293" spans="1:11" x14ac:dyDescent="0.3">
      <c r="A293" t="s">
        <v>1</v>
      </c>
      <c r="C293">
        <f t="shared" si="4"/>
        <v>24.80000000000291</v>
      </c>
      <c r="D293" s="2">
        <v>1</v>
      </c>
    </row>
    <row r="294" spans="1:11" hidden="1" x14ac:dyDescent="0.3">
      <c r="B294">
        <v>46951.82</v>
      </c>
      <c r="C294">
        <f t="shared" si="4"/>
        <v>0</v>
      </c>
      <c r="D294" s="2">
        <v>0</v>
      </c>
      <c r="E294" s="1"/>
      <c r="F294" s="1"/>
      <c r="G294" s="1"/>
      <c r="H294" s="1"/>
      <c r="I294" s="1"/>
      <c r="J294" s="1"/>
      <c r="K294" s="1"/>
    </row>
    <row r="295" spans="1:11" x14ac:dyDescent="0.3">
      <c r="A295" t="s">
        <v>0</v>
      </c>
      <c r="C295">
        <f t="shared" si="4"/>
        <v>731.5199999999968</v>
      </c>
      <c r="D295" s="2">
        <v>1</v>
      </c>
    </row>
    <row r="296" spans="1:11" hidden="1" x14ac:dyDescent="0.3">
      <c r="B296">
        <v>47683.34</v>
      </c>
      <c r="C296">
        <f t="shared" si="4"/>
        <v>0</v>
      </c>
      <c r="D296" s="2">
        <v>0</v>
      </c>
      <c r="E296" s="1"/>
      <c r="F296" s="1"/>
      <c r="G296" s="1"/>
      <c r="H296" s="1"/>
      <c r="I296" s="1"/>
      <c r="J296" s="1"/>
      <c r="K296" s="1"/>
    </row>
    <row r="297" spans="1:11" x14ac:dyDescent="0.3">
      <c r="A297" t="s">
        <v>1</v>
      </c>
      <c r="C297">
        <f t="shared" si="4"/>
        <v>923.68000000000029</v>
      </c>
      <c r="D297" s="2">
        <v>1</v>
      </c>
    </row>
    <row r="298" spans="1:11" hidden="1" x14ac:dyDescent="0.3">
      <c r="B298">
        <v>48607.02</v>
      </c>
      <c r="C298">
        <f t="shared" si="4"/>
        <v>0</v>
      </c>
      <c r="D298" s="2">
        <v>0</v>
      </c>
      <c r="E298" s="1"/>
      <c r="F298" s="1"/>
      <c r="G298" s="1"/>
      <c r="H298" s="1"/>
      <c r="I298" s="1"/>
      <c r="J298" s="1"/>
      <c r="K298" s="1"/>
    </row>
    <row r="299" spans="1:11" x14ac:dyDescent="0.3">
      <c r="A299" t="s">
        <v>2</v>
      </c>
      <c r="C299">
        <f t="shared" si="4"/>
        <v>863.68000000000029</v>
      </c>
      <c r="D299" s="2">
        <v>1</v>
      </c>
    </row>
    <row r="300" spans="1:11" hidden="1" x14ac:dyDescent="0.3">
      <c r="B300">
        <v>49470.7</v>
      </c>
      <c r="C300">
        <f t="shared" si="4"/>
        <v>0</v>
      </c>
      <c r="D300" s="2">
        <v>0</v>
      </c>
      <c r="E300" s="1"/>
      <c r="F300" s="1"/>
      <c r="G300" s="1"/>
      <c r="H300" s="1"/>
      <c r="I300" s="1"/>
      <c r="J300" s="1"/>
      <c r="K300" s="1"/>
    </row>
    <row r="301" spans="1:11" x14ac:dyDescent="0.3">
      <c r="A301" t="s">
        <v>1</v>
      </c>
      <c r="C301">
        <f t="shared" si="4"/>
        <v>506.20000000000437</v>
      </c>
      <c r="D301" s="2">
        <v>1</v>
      </c>
    </row>
    <row r="302" spans="1:11" hidden="1" x14ac:dyDescent="0.3">
      <c r="B302">
        <v>49976.9</v>
      </c>
      <c r="C302">
        <f t="shared" si="4"/>
        <v>0</v>
      </c>
      <c r="D302" s="2">
        <v>0</v>
      </c>
      <c r="E302" s="1"/>
      <c r="F302" s="1"/>
      <c r="G302" s="1"/>
      <c r="H302" s="1"/>
      <c r="I302" s="1"/>
      <c r="J302" s="1"/>
      <c r="K302" s="1"/>
    </row>
    <row r="303" spans="1:11" x14ac:dyDescent="0.3">
      <c r="A303" t="s">
        <v>3</v>
      </c>
      <c r="C303">
        <f t="shared" si="4"/>
        <v>53.279999999998836</v>
      </c>
      <c r="D303" s="2">
        <v>1</v>
      </c>
    </row>
    <row r="304" spans="1:11" hidden="1" x14ac:dyDescent="0.3">
      <c r="B304">
        <v>50030.18</v>
      </c>
      <c r="C304">
        <f t="shared" si="4"/>
        <v>0</v>
      </c>
      <c r="D304" s="2">
        <v>0</v>
      </c>
      <c r="E304" s="1"/>
      <c r="F304" s="1"/>
      <c r="G304" s="1"/>
      <c r="H304" s="1"/>
      <c r="I304" s="1"/>
      <c r="J304" s="1"/>
      <c r="K304" s="1"/>
    </row>
    <row r="305" spans="1:11" x14ac:dyDescent="0.3">
      <c r="A305" t="s">
        <v>4</v>
      </c>
      <c r="C305">
        <f t="shared" si="4"/>
        <v>29.279999999998836</v>
      </c>
      <c r="D305" s="2">
        <v>1</v>
      </c>
    </row>
    <row r="306" spans="1:11" hidden="1" x14ac:dyDescent="0.3">
      <c r="B306">
        <v>50059.46</v>
      </c>
      <c r="C306">
        <f t="shared" si="4"/>
        <v>0</v>
      </c>
      <c r="D306" s="2">
        <v>0</v>
      </c>
      <c r="E306" s="1"/>
      <c r="F306" s="1"/>
      <c r="G306" s="1"/>
      <c r="H306" s="1"/>
      <c r="I306" s="1"/>
      <c r="J306" s="1"/>
      <c r="K306" s="1"/>
    </row>
    <row r="307" spans="1:11" x14ac:dyDescent="0.3">
      <c r="A307" t="s">
        <v>5</v>
      </c>
      <c r="C307">
        <f t="shared" si="4"/>
        <v>9427.68</v>
      </c>
      <c r="D307" s="2">
        <v>1</v>
      </c>
    </row>
    <row r="308" spans="1:11" hidden="1" x14ac:dyDescent="0.3">
      <c r="B308">
        <v>59487.14</v>
      </c>
      <c r="C308">
        <f t="shared" si="4"/>
        <v>0</v>
      </c>
      <c r="D308" s="2">
        <v>0</v>
      </c>
      <c r="E308" s="1"/>
      <c r="F308" s="1"/>
      <c r="G308" s="1"/>
      <c r="H308" s="1"/>
      <c r="I308" s="1"/>
      <c r="J308" s="1"/>
      <c r="K308" s="1"/>
    </row>
    <row r="309" spans="1:11" x14ac:dyDescent="0.3">
      <c r="A309" t="s">
        <v>1</v>
      </c>
      <c r="C309">
        <f t="shared" si="4"/>
        <v>28.959999999999127</v>
      </c>
      <c r="D309" s="2">
        <v>1</v>
      </c>
    </row>
    <row r="310" spans="1:11" hidden="1" x14ac:dyDescent="0.3">
      <c r="B310">
        <v>59516.1</v>
      </c>
      <c r="C310">
        <f t="shared" si="4"/>
        <v>0</v>
      </c>
      <c r="D310" s="2">
        <v>0</v>
      </c>
      <c r="E310" s="1"/>
      <c r="F310" s="1"/>
      <c r="G310" s="1"/>
      <c r="H310" s="1"/>
      <c r="I310" s="1"/>
      <c r="J310" s="1"/>
      <c r="K310" s="1"/>
    </row>
    <row r="311" spans="1:11" x14ac:dyDescent="0.3">
      <c r="A311" t="s">
        <v>0</v>
      </c>
      <c r="C311">
        <f t="shared" si="4"/>
        <v>319.20000000000437</v>
      </c>
      <c r="D311" s="2">
        <v>1</v>
      </c>
    </row>
    <row r="312" spans="1:11" hidden="1" x14ac:dyDescent="0.3">
      <c r="B312">
        <v>59835.3</v>
      </c>
      <c r="C312">
        <f t="shared" si="4"/>
        <v>0</v>
      </c>
      <c r="D312" s="2">
        <v>0</v>
      </c>
      <c r="E312" s="1"/>
      <c r="F312" s="1"/>
      <c r="G312" s="1"/>
      <c r="H312" s="1"/>
      <c r="I312" s="1"/>
      <c r="J312" s="1"/>
      <c r="K312" s="1"/>
    </row>
    <row r="313" spans="1:11" x14ac:dyDescent="0.3">
      <c r="A313" t="s">
        <v>1</v>
      </c>
      <c r="C313">
        <f t="shared" si="4"/>
        <v>155.12999999999738</v>
      </c>
      <c r="D313" s="2">
        <v>1</v>
      </c>
    </row>
    <row r="314" spans="1:11" hidden="1" x14ac:dyDescent="0.3">
      <c r="B314">
        <v>59990.43</v>
      </c>
      <c r="C314">
        <f t="shared" si="4"/>
        <v>0</v>
      </c>
      <c r="D314" s="2">
        <v>0</v>
      </c>
      <c r="E314" s="1"/>
      <c r="F314" s="1"/>
      <c r="G314" s="1"/>
      <c r="H314" s="1"/>
      <c r="I314" s="1"/>
      <c r="J314" s="1"/>
      <c r="K314" s="1"/>
    </row>
    <row r="315" spans="1:11" x14ac:dyDescent="0.3">
      <c r="A315" t="s">
        <v>0</v>
      </c>
      <c r="C315">
        <f t="shared" si="4"/>
        <v>464.86000000000058</v>
      </c>
      <c r="D315" s="2">
        <v>1</v>
      </c>
    </row>
    <row r="316" spans="1:11" hidden="1" x14ac:dyDescent="0.3">
      <c r="B316">
        <v>60455.29</v>
      </c>
      <c r="C316">
        <f t="shared" si="4"/>
        <v>0</v>
      </c>
      <c r="D316" s="2">
        <v>0</v>
      </c>
      <c r="E316" s="1"/>
      <c r="F316" s="1"/>
      <c r="G316" s="1"/>
      <c r="H316" s="1"/>
      <c r="I316" s="1"/>
      <c r="J316" s="1"/>
      <c r="K316" s="1"/>
    </row>
    <row r="317" spans="1:11" x14ac:dyDescent="0.3">
      <c r="A317" t="s">
        <v>1</v>
      </c>
      <c r="C317">
        <f t="shared" si="4"/>
        <v>449.04000000000087</v>
      </c>
      <c r="D317" s="2">
        <v>1</v>
      </c>
    </row>
    <row r="318" spans="1:11" hidden="1" x14ac:dyDescent="0.3">
      <c r="B318">
        <v>60904.33</v>
      </c>
      <c r="C318">
        <f t="shared" si="4"/>
        <v>0</v>
      </c>
      <c r="D318" s="2">
        <v>0</v>
      </c>
      <c r="E318" s="1"/>
      <c r="F318" s="1"/>
      <c r="G318" s="1"/>
      <c r="H318" s="1"/>
      <c r="I318" s="1"/>
      <c r="J318" s="1"/>
      <c r="K318" s="1"/>
    </row>
    <row r="319" spans="1:11" x14ac:dyDescent="0.3">
      <c r="A319" t="s">
        <v>0</v>
      </c>
      <c r="C319">
        <f t="shared" si="4"/>
        <v>78.339999999996508</v>
      </c>
      <c r="D319" s="2">
        <v>1</v>
      </c>
    </row>
    <row r="320" spans="1:11" hidden="1" x14ac:dyDescent="0.3">
      <c r="B320">
        <v>60982.67</v>
      </c>
      <c r="C320">
        <f t="shared" si="4"/>
        <v>0</v>
      </c>
      <c r="D320" s="2">
        <v>0</v>
      </c>
      <c r="E320" s="1"/>
      <c r="F320" s="1"/>
      <c r="G320" s="1"/>
      <c r="H320" s="1"/>
      <c r="I320" s="1"/>
      <c r="J320" s="1"/>
      <c r="K320" s="1"/>
    </row>
    <row r="321" spans="1:11" x14ac:dyDescent="0.3">
      <c r="A321" t="s">
        <v>1</v>
      </c>
      <c r="C321">
        <f t="shared" si="4"/>
        <v>1128.8800000000047</v>
      </c>
      <c r="D321" s="2">
        <v>1</v>
      </c>
    </row>
    <row r="322" spans="1:11" hidden="1" x14ac:dyDescent="0.3">
      <c r="B322">
        <v>62111.55</v>
      </c>
      <c r="C322">
        <f t="shared" si="4"/>
        <v>0</v>
      </c>
      <c r="D322" s="2">
        <v>0</v>
      </c>
      <c r="E322" s="1"/>
      <c r="F322" s="1"/>
      <c r="G322" s="1"/>
      <c r="H322" s="1"/>
      <c r="I322" s="1"/>
      <c r="J322" s="1"/>
      <c r="K322" s="1"/>
    </row>
    <row r="323" spans="1:11" x14ac:dyDescent="0.3">
      <c r="A323" t="s">
        <v>3</v>
      </c>
      <c r="C323">
        <f t="shared" si="4"/>
        <v>45.779999999998836</v>
      </c>
      <c r="D323" s="2">
        <v>1</v>
      </c>
    </row>
    <row r="324" spans="1:11" hidden="1" x14ac:dyDescent="0.3">
      <c r="B324">
        <v>62157.33</v>
      </c>
      <c r="C324">
        <f t="shared" ref="C324:C387" si="5">B325-B323</f>
        <v>0</v>
      </c>
      <c r="D324" s="2">
        <v>0</v>
      </c>
      <c r="E324" s="1"/>
      <c r="F324" s="1"/>
      <c r="G324" s="1"/>
      <c r="H324" s="1"/>
      <c r="I324" s="1"/>
      <c r="J324" s="1"/>
      <c r="K324" s="1"/>
    </row>
    <row r="325" spans="1:11" x14ac:dyDescent="0.3">
      <c r="A325" t="s">
        <v>4</v>
      </c>
      <c r="C325">
        <f t="shared" si="5"/>
        <v>85.529999999998836</v>
      </c>
      <c r="D325" s="2">
        <v>1</v>
      </c>
    </row>
    <row r="326" spans="1:11" hidden="1" x14ac:dyDescent="0.3">
      <c r="B326">
        <v>62242.86</v>
      </c>
      <c r="C326">
        <f t="shared" si="5"/>
        <v>0</v>
      </c>
      <c r="D326" s="2">
        <v>0</v>
      </c>
      <c r="E326" s="1"/>
      <c r="F326" s="1"/>
      <c r="G326" s="1"/>
      <c r="H326" s="1"/>
      <c r="I326" s="1"/>
      <c r="J326" s="1"/>
      <c r="K326" s="1"/>
    </row>
    <row r="327" spans="1:11" x14ac:dyDescent="0.3">
      <c r="A327" t="s">
        <v>5</v>
      </c>
      <c r="C327">
        <f t="shared" si="5"/>
        <v>7465.2799999999988</v>
      </c>
      <c r="D327" s="2">
        <v>1</v>
      </c>
    </row>
    <row r="328" spans="1:11" hidden="1" x14ac:dyDescent="0.3">
      <c r="B328">
        <v>69708.14</v>
      </c>
      <c r="C328">
        <f t="shared" si="5"/>
        <v>0</v>
      </c>
      <c r="D328" s="2">
        <v>0</v>
      </c>
      <c r="E328" s="1"/>
      <c r="F328" s="1"/>
      <c r="G328" s="1"/>
      <c r="H328" s="1"/>
      <c r="I328" s="1"/>
      <c r="J328" s="1"/>
      <c r="K328" s="1"/>
    </row>
    <row r="329" spans="1:11" x14ac:dyDescent="0.3">
      <c r="A329" t="s">
        <v>1</v>
      </c>
      <c r="C329">
        <f t="shared" si="5"/>
        <v>23.559999999997672</v>
      </c>
      <c r="D329" s="2">
        <v>1</v>
      </c>
    </row>
    <row r="330" spans="1:11" hidden="1" x14ac:dyDescent="0.3">
      <c r="B330">
        <v>69731.7</v>
      </c>
      <c r="C330">
        <f t="shared" si="5"/>
        <v>0</v>
      </c>
      <c r="D330" s="2">
        <v>0</v>
      </c>
      <c r="E330" s="1"/>
      <c r="F330" s="1"/>
      <c r="G330" s="1"/>
      <c r="H330" s="1"/>
      <c r="I330" s="1"/>
      <c r="J330" s="1"/>
      <c r="K330" s="1"/>
    </row>
    <row r="331" spans="1:11" x14ac:dyDescent="0.3">
      <c r="A331" t="s">
        <v>0</v>
      </c>
      <c r="C331">
        <f t="shared" si="5"/>
        <v>593.76000000000931</v>
      </c>
      <c r="D331" s="2">
        <v>1</v>
      </c>
    </row>
    <row r="332" spans="1:11" hidden="1" x14ac:dyDescent="0.3">
      <c r="B332">
        <v>70325.460000000006</v>
      </c>
      <c r="C332">
        <f t="shared" si="5"/>
        <v>0</v>
      </c>
      <c r="D332" s="2">
        <v>0</v>
      </c>
      <c r="E332" s="1"/>
      <c r="F332" s="1"/>
      <c r="G332" s="1"/>
      <c r="H332" s="1"/>
      <c r="I332" s="1"/>
      <c r="J332" s="1"/>
      <c r="K332" s="1"/>
    </row>
    <row r="333" spans="1:11" x14ac:dyDescent="0.3">
      <c r="A333" t="s">
        <v>1</v>
      </c>
      <c r="C333">
        <f t="shared" si="5"/>
        <v>1027.8399999999965</v>
      </c>
      <c r="D333" s="2">
        <v>1</v>
      </c>
    </row>
    <row r="334" spans="1:11" hidden="1" x14ac:dyDescent="0.3">
      <c r="B334">
        <v>71353.3</v>
      </c>
      <c r="C334">
        <f t="shared" si="5"/>
        <v>0</v>
      </c>
      <c r="D334" s="2">
        <v>0</v>
      </c>
      <c r="E334" s="1"/>
      <c r="F334" s="1"/>
      <c r="G334" s="1"/>
      <c r="H334" s="1"/>
      <c r="I334" s="1"/>
      <c r="J334" s="1"/>
      <c r="K334" s="1"/>
    </row>
    <row r="335" spans="1:11" x14ac:dyDescent="0.3">
      <c r="A335" t="s">
        <v>0</v>
      </c>
      <c r="C335">
        <f t="shared" si="5"/>
        <v>2659.679999999993</v>
      </c>
      <c r="D335" s="2">
        <v>1</v>
      </c>
    </row>
    <row r="336" spans="1:11" hidden="1" x14ac:dyDescent="0.3">
      <c r="B336">
        <v>74012.98</v>
      </c>
      <c r="C336">
        <f t="shared" si="5"/>
        <v>0</v>
      </c>
      <c r="D336" s="2">
        <v>0</v>
      </c>
      <c r="E336" s="1"/>
      <c r="F336" s="1"/>
      <c r="G336" s="1"/>
      <c r="H336" s="1"/>
      <c r="I336" s="1"/>
      <c r="J336" s="1"/>
      <c r="K336" s="1"/>
    </row>
    <row r="337" spans="1:11" x14ac:dyDescent="0.3">
      <c r="A337" t="s">
        <v>1</v>
      </c>
      <c r="C337">
        <f t="shared" si="5"/>
        <v>25.320000000006985</v>
      </c>
      <c r="D337" s="2">
        <v>1</v>
      </c>
    </row>
    <row r="338" spans="1:11" hidden="1" x14ac:dyDescent="0.3">
      <c r="B338">
        <v>74038.3</v>
      </c>
      <c r="C338">
        <f t="shared" si="5"/>
        <v>0</v>
      </c>
      <c r="D338" s="2">
        <v>0</v>
      </c>
      <c r="E338" s="1"/>
      <c r="F338" s="1"/>
      <c r="G338" s="1"/>
      <c r="H338" s="1"/>
      <c r="I338" s="1"/>
      <c r="J338" s="1"/>
      <c r="K338" s="1"/>
    </row>
    <row r="339" spans="1:11" x14ac:dyDescent="0.3">
      <c r="A339" t="s">
        <v>0</v>
      </c>
      <c r="C339">
        <f t="shared" si="5"/>
        <v>1777.4400000000023</v>
      </c>
      <c r="D339" s="2">
        <v>1</v>
      </c>
    </row>
    <row r="340" spans="1:11" hidden="1" x14ac:dyDescent="0.3">
      <c r="B340">
        <v>75815.740000000005</v>
      </c>
      <c r="C340">
        <f t="shared" si="5"/>
        <v>0</v>
      </c>
      <c r="D340" s="2">
        <v>0</v>
      </c>
      <c r="E340" s="1"/>
      <c r="F340" s="1"/>
      <c r="G340" s="1"/>
      <c r="H340" s="1"/>
      <c r="I340" s="1"/>
      <c r="J340" s="1"/>
      <c r="K340" s="1"/>
    </row>
    <row r="341" spans="1:11" x14ac:dyDescent="0.3">
      <c r="A341" t="s">
        <v>1</v>
      </c>
      <c r="C341">
        <f t="shared" si="5"/>
        <v>40</v>
      </c>
      <c r="D341" s="2">
        <v>1</v>
      </c>
    </row>
    <row r="342" spans="1:11" hidden="1" x14ac:dyDescent="0.3">
      <c r="B342">
        <v>75855.740000000005</v>
      </c>
      <c r="C342">
        <f t="shared" si="5"/>
        <v>0</v>
      </c>
      <c r="D342" s="2">
        <v>0</v>
      </c>
      <c r="E342" s="1"/>
      <c r="F342" s="1"/>
      <c r="G342" s="1"/>
      <c r="H342" s="1"/>
      <c r="I342" s="1"/>
      <c r="J342" s="1"/>
      <c r="K342" s="1"/>
    </row>
    <row r="343" spans="1:11" x14ac:dyDescent="0.3">
      <c r="A343" t="s">
        <v>0</v>
      </c>
      <c r="C343">
        <f t="shared" si="5"/>
        <v>2561.4399999999878</v>
      </c>
      <c r="D343" s="2">
        <v>1</v>
      </c>
    </row>
    <row r="344" spans="1:11" hidden="1" x14ac:dyDescent="0.3">
      <c r="B344">
        <v>78417.179999999993</v>
      </c>
      <c r="C344">
        <f t="shared" si="5"/>
        <v>0</v>
      </c>
      <c r="D344" s="2">
        <v>0</v>
      </c>
      <c r="E344" s="1"/>
      <c r="F344" s="1"/>
      <c r="G344" s="1"/>
      <c r="H344" s="1"/>
      <c r="I344" s="1"/>
      <c r="J344" s="1"/>
      <c r="K344" s="1"/>
    </row>
    <row r="345" spans="1:11" x14ac:dyDescent="0.3">
      <c r="A345" t="s">
        <v>1</v>
      </c>
      <c r="C345">
        <f t="shared" si="5"/>
        <v>337.1200000000099</v>
      </c>
      <c r="D345" s="2">
        <v>1</v>
      </c>
    </row>
    <row r="346" spans="1:11" hidden="1" x14ac:dyDescent="0.3">
      <c r="B346">
        <v>78754.3</v>
      </c>
      <c r="C346">
        <f t="shared" si="5"/>
        <v>0</v>
      </c>
      <c r="D346" s="2">
        <v>0</v>
      </c>
      <c r="E346" s="1"/>
      <c r="F346" s="1"/>
      <c r="G346" s="1"/>
      <c r="H346" s="1"/>
      <c r="I346" s="1"/>
      <c r="J346" s="1"/>
      <c r="K346" s="1"/>
    </row>
    <row r="347" spans="1:11" x14ac:dyDescent="0.3">
      <c r="A347" t="s">
        <v>0</v>
      </c>
      <c r="C347">
        <f t="shared" si="5"/>
        <v>110.8799999999901</v>
      </c>
      <c r="D347" s="2">
        <v>1</v>
      </c>
    </row>
    <row r="348" spans="1:11" hidden="1" x14ac:dyDescent="0.3">
      <c r="B348">
        <v>78865.179999999993</v>
      </c>
      <c r="C348">
        <f t="shared" si="5"/>
        <v>0</v>
      </c>
      <c r="D348" s="2">
        <v>0</v>
      </c>
      <c r="E348" s="1"/>
      <c r="F348" s="1"/>
      <c r="G348" s="1"/>
      <c r="H348" s="1"/>
      <c r="I348" s="1"/>
      <c r="J348" s="1"/>
      <c r="K348" s="1"/>
    </row>
    <row r="349" spans="1:11" x14ac:dyDescent="0.3">
      <c r="A349" t="s">
        <v>1</v>
      </c>
      <c r="C349">
        <f t="shared" si="5"/>
        <v>56.320000000006985</v>
      </c>
      <c r="D349" s="2">
        <v>1</v>
      </c>
    </row>
    <row r="350" spans="1:11" hidden="1" x14ac:dyDescent="0.3">
      <c r="B350">
        <v>78921.5</v>
      </c>
      <c r="C350">
        <f t="shared" si="5"/>
        <v>0</v>
      </c>
      <c r="D350" s="2">
        <v>0</v>
      </c>
      <c r="E350" s="1"/>
      <c r="F350" s="1"/>
      <c r="G350" s="1"/>
      <c r="H350" s="1"/>
      <c r="I350" s="1"/>
      <c r="J350" s="1"/>
      <c r="K350" s="1"/>
    </row>
    <row r="351" spans="1:11" x14ac:dyDescent="0.3">
      <c r="A351" t="s">
        <v>0</v>
      </c>
      <c r="C351">
        <f t="shared" si="5"/>
        <v>86.190000000002328</v>
      </c>
      <c r="D351" s="2">
        <v>1</v>
      </c>
    </row>
    <row r="352" spans="1:11" hidden="1" x14ac:dyDescent="0.3">
      <c r="B352">
        <v>79007.69</v>
      </c>
      <c r="C352">
        <f t="shared" si="5"/>
        <v>0</v>
      </c>
      <c r="D352" s="2">
        <v>0</v>
      </c>
      <c r="E352" s="1"/>
      <c r="F352" s="1"/>
      <c r="G352" s="1"/>
      <c r="H352" s="1"/>
      <c r="I352" s="1"/>
      <c r="J352" s="1"/>
      <c r="K352" s="1"/>
    </row>
    <row r="353" spans="1:11" x14ac:dyDescent="0.3">
      <c r="A353" t="s">
        <v>1</v>
      </c>
      <c r="C353">
        <f t="shared" si="5"/>
        <v>48</v>
      </c>
      <c r="D353" s="2">
        <v>1</v>
      </c>
    </row>
    <row r="354" spans="1:11" hidden="1" x14ac:dyDescent="0.3">
      <c r="B354">
        <v>79055.69</v>
      </c>
      <c r="C354">
        <f t="shared" si="5"/>
        <v>0</v>
      </c>
      <c r="D354" s="2">
        <v>0</v>
      </c>
      <c r="E354" s="1"/>
      <c r="F354" s="1"/>
      <c r="G354" s="1"/>
      <c r="H354" s="1"/>
      <c r="I354" s="1"/>
      <c r="J354" s="1"/>
      <c r="K354" s="1"/>
    </row>
    <row r="355" spans="1:11" x14ac:dyDescent="0.3">
      <c r="A355" t="s">
        <v>0</v>
      </c>
      <c r="C355">
        <f t="shared" si="5"/>
        <v>1665.8399999999965</v>
      </c>
      <c r="D355" s="2">
        <v>1</v>
      </c>
    </row>
    <row r="356" spans="1:11" hidden="1" x14ac:dyDescent="0.3">
      <c r="B356">
        <v>80721.53</v>
      </c>
      <c r="C356">
        <f t="shared" si="5"/>
        <v>0</v>
      </c>
      <c r="D356" s="2">
        <v>0</v>
      </c>
      <c r="E356" s="1"/>
      <c r="F356" s="1"/>
      <c r="G356" s="1"/>
      <c r="H356" s="1"/>
      <c r="I356" s="1"/>
      <c r="J356" s="1"/>
      <c r="K356" s="1"/>
    </row>
    <row r="357" spans="1:11" x14ac:dyDescent="0.3">
      <c r="A357" t="s">
        <v>1</v>
      </c>
      <c r="C357">
        <f t="shared" si="5"/>
        <v>44</v>
      </c>
      <c r="D357" s="2">
        <v>1</v>
      </c>
    </row>
    <row r="358" spans="1:11" hidden="1" x14ac:dyDescent="0.3">
      <c r="B358">
        <v>80765.53</v>
      </c>
      <c r="C358">
        <f t="shared" si="5"/>
        <v>0</v>
      </c>
      <c r="D358" s="2">
        <v>0</v>
      </c>
      <c r="E358" s="1"/>
      <c r="F358" s="1"/>
      <c r="G358" s="1"/>
      <c r="H358" s="1"/>
      <c r="I358" s="1"/>
      <c r="J358" s="1"/>
      <c r="K358" s="1"/>
    </row>
    <row r="359" spans="1:11" x14ac:dyDescent="0.3">
      <c r="A359" t="s">
        <v>0</v>
      </c>
      <c r="C359">
        <f t="shared" si="5"/>
        <v>153.91999999999825</v>
      </c>
      <c r="D359" s="2">
        <v>1</v>
      </c>
    </row>
    <row r="360" spans="1:11" hidden="1" x14ac:dyDescent="0.3">
      <c r="B360">
        <v>80919.45</v>
      </c>
      <c r="C360">
        <f t="shared" si="5"/>
        <v>0</v>
      </c>
      <c r="D360" s="2">
        <v>0</v>
      </c>
      <c r="E360" s="1"/>
      <c r="F360" s="1"/>
      <c r="G360" s="1"/>
      <c r="H360" s="1"/>
      <c r="I360" s="1"/>
      <c r="J360" s="1"/>
      <c r="K360" s="1"/>
    </row>
    <row r="361" spans="1:11" x14ac:dyDescent="0.3">
      <c r="A361" t="s">
        <v>1</v>
      </c>
      <c r="C361">
        <f t="shared" si="5"/>
        <v>29.279999999998836</v>
      </c>
      <c r="D361" s="2">
        <v>1</v>
      </c>
    </row>
    <row r="362" spans="1:11" hidden="1" x14ac:dyDescent="0.3">
      <c r="B362">
        <v>80948.73</v>
      </c>
      <c r="C362">
        <f t="shared" si="5"/>
        <v>0</v>
      </c>
      <c r="D362" s="2">
        <v>0</v>
      </c>
      <c r="E362" s="1"/>
      <c r="F362" s="1"/>
      <c r="G362" s="1"/>
      <c r="H362" s="1"/>
      <c r="I362" s="1"/>
      <c r="J362" s="1"/>
      <c r="K362" s="1"/>
    </row>
    <row r="363" spans="1:11" x14ac:dyDescent="0.3">
      <c r="A363" t="s">
        <v>0</v>
      </c>
      <c r="C363">
        <f t="shared" si="5"/>
        <v>2291.1900000000023</v>
      </c>
      <c r="D363" s="2">
        <v>1</v>
      </c>
    </row>
    <row r="364" spans="1:11" hidden="1" x14ac:dyDescent="0.3">
      <c r="B364">
        <v>83239.92</v>
      </c>
      <c r="C364">
        <f t="shared" si="5"/>
        <v>0</v>
      </c>
      <c r="D364" s="2">
        <v>0</v>
      </c>
      <c r="E364" s="1"/>
      <c r="F364" s="1"/>
      <c r="G364" s="1"/>
      <c r="H364" s="1"/>
      <c r="I364" s="1"/>
      <c r="J364" s="1"/>
      <c r="K364" s="1"/>
    </row>
    <row r="365" spans="1:11" x14ac:dyDescent="0.3">
      <c r="A365" t="s">
        <v>1</v>
      </c>
      <c r="C365">
        <f t="shared" si="5"/>
        <v>1532.320000000007</v>
      </c>
      <c r="D365" s="2">
        <v>1</v>
      </c>
    </row>
    <row r="366" spans="1:11" hidden="1" x14ac:dyDescent="0.3">
      <c r="B366">
        <v>84772.24</v>
      </c>
      <c r="C366">
        <f t="shared" si="5"/>
        <v>0</v>
      </c>
      <c r="D366" s="2">
        <v>0</v>
      </c>
      <c r="E366" s="1"/>
      <c r="F366" s="1"/>
      <c r="G366" s="1"/>
      <c r="H366" s="1"/>
      <c r="I366" s="1"/>
      <c r="J366" s="1"/>
      <c r="K366" s="1"/>
    </row>
    <row r="367" spans="1:11" x14ac:dyDescent="0.3">
      <c r="A367" t="s">
        <v>0</v>
      </c>
      <c r="C367">
        <f t="shared" si="5"/>
        <v>137.59999999999127</v>
      </c>
      <c r="D367" s="2">
        <v>1</v>
      </c>
    </row>
    <row r="368" spans="1:11" hidden="1" x14ac:dyDescent="0.3">
      <c r="B368">
        <v>84909.84</v>
      </c>
      <c r="C368">
        <f t="shared" si="5"/>
        <v>0</v>
      </c>
      <c r="D368" s="2">
        <v>0</v>
      </c>
      <c r="E368" s="1"/>
      <c r="F368" s="1"/>
      <c r="G368" s="1"/>
      <c r="H368" s="1"/>
      <c r="I368" s="1"/>
      <c r="J368" s="1"/>
      <c r="K368" s="1"/>
    </row>
    <row r="369" spans="1:11" x14ac:dyDescent="0.3">
      <c r="A369" t="s">
        <v>1</v>
      </c>
      <c r="C369">
        <f t="shared" si="5"/>
        <v>90.559999999997672</v>
      </c>
      <c r="D369" s="2">
        <v>1</v>
      </c>
    </row>
    <row r="370" spans="1:11" hidden="1" x14ac:dyDescent="0.3">
      <c r="B370">
        <v>85000.4</v>
      </c>
      <c r="C370">
        <f t="shared" si="5"/>
        <v>0</v>
      </c>
      <c r="D370" s="2">
        <v>0</v>
      </c>
      <c r="E370" s="1"/>
      <c r="F370" s="1"/>
      <c r="G370" s="1"/>
      <c r="H370" s="1"/>
      <c r="I370" s="1"/>
      <c r="J370" s="1"/>
      <c r="K370" s="1"/>
    </row>
    <row r="371" spans="1:11" x14ac:dyDescent="0.3">
      <c r="A371" t="s">
        <v>0</v>
      </c>
      <c r="C371">
        <f t="shared" si="5"/>
        <v>658.08000000000175</v>
      </c>
      <c r="D371" s="2">
        <v>1</v>
      </c>
    </row>
    <row r="372" spans="1:11" hidden="1" x14ac:dyDescent="0.3">
      <c r="B372">
        <v>85658.48</v>
      </c>
      <c r="C372">
        <f t="shared" si="5"/>
        <v>0</v>
      </c>
      <c r="D372" s="2">
        <v>0</v>
      </c>
      <c r="E372" s="1"/>
      <c r="F372" s="1"/>
      <c r="G372" s="1"/>
      <c r="H372" s="1"/>
      <c r="I372" s="1"/>
      <c r="J372" s="1"/>
      <c r="K372" s="1"/>
    </row>
    <row r="373" spans="1:11" x14ac:dyDescent="0.3">
      <c r="A373" t="s">
        <v>1</v>
      </c>
      <c r="C373">
        <f t="shared" si="5"/>
        <v>35.040000000008149</v>
      </c>
      <c r="D373" s="2">
        <v>1</v>
      </c>
    </row>
    <row r="374" spans="1:11" hidden="1" x14ac:dyDescent="0.3">
      <c r="B374">
        <v>85693.52</v>
      </c>
      <c r="C374">
        <f t="shared" si="5"/>
        <v>0</v>
      </c>
      <c r="D374" s="2">
        <v>0</v>
      </c>
      <c r="E374" s="1"/>
      <c r="F374" s="1"/>
      <c r="G374" s="1"/>
      <c r="H374" s="1"/>
      <c r="I374" s="1"/>
      <c r="J374" s="1"/>
      <c r="K374" s="1"/>
    </row>
    <row r="375" spans="1:11" x14ac:dyDescent="0.3">
      <c r="A375" t="s">
        <v>0</v>
      </c>
      <c r="C375">
        <f t="shared" si="5"/>
        <v>995.36000000000058</v>
      </c>
      <c r="D375" s="2">
        <v>1</v>
      </c>
    </row>
    <row r="376" spans="1:11" hidden="1" x14ac:dyDescent="0.3">
      <c r="B376">
        <v>86688.88</v>
      </c>
      <c r="C376">
        <f t="shared" si="5"/>
        <v>0</v>
      </c>
      <c r="D376" s="2">
        <v>0</v>
      </c>
      <c r="E376" s="1"/>
      <c r="F376" s="1"/>
      <c r="G376" s="1"/>
      <c r="H376" s="1"/>
      <c r="I376" s="1"/>
      <c r="J376" s="1"/>
      <c r="K376" s="1"/>
    </row>
    <row r="377" spans="1:11" x14ac:dyDescent="0.3">
      <c r="A377" t="s">
        <v>1</v>
      </c>
      <c r="C377">
        <f t="shared" si="5"/>
        <v>496.88999999999942</v>
      </c>
      <c r="D377" s="2">
        <v>1</v>
      </c>
    </row>
    <row r="378" spans="1:11" hidden="1" x14ac:dyDescent="0.3">
      <c r="B378">
        <v>87185.77</v>
      </c>
      <c r="C378">
        <f t="shared" si="5"/>
        <v>0</v>
      </c>
      <c r="D378" s="2">
        <v>0</v>
      </c>
      <c r="E378" s="1"/>
      <c r="F378" s="1"/>
      <c r="G378" s="1"/>
      <c r="H378" s="1"/>
      <c r="I378" s="1"/>
      <c r="J378" s="1"/>
      <c r="K378" s="1"/>
    </row>
    <row r="379" spans="1:11" x14ac:dyDescent="0.3">
      <c r="A379" t="s">
        <v>0</v>
      </c>
      <c r="C379">
        <f t="shared" si="5"/>
        <v>28</v>
      </c>
      <c r="D379" s="2">
        <v>1</v>
      </c>
    </row>
    <row r="380" spans="1:11" hidden="1" x14ac:dyDescent="0.3">
      <c r="B380">
        <v>87213.77</v>
      </c>
      <c r="C380">
        <f t="shared" si="5"/>
        <v>0</v>
      </c>
      <c r="D380" s="2">
        <v>0</v>
      </c>
      <c r="E380" s="1"/>
      <c r="F380" s="1"/>
      <c r="G380" s="1"/>
      <c r="H380" s="1"/>
      <c r="I380" s="1"/>
      <c r="J380" s="1"/>
      <c r="K380" s="1"/>
    </row>
    <row r="381" spans="1:11" x14ac:dyDescent="0.3">
      <c r="A381" t="s">
        <v>1</v>
      </c>
      <c r="C381">
        <f t="shared" si="5"/>
        <v>16.80000000000291</v>
      </c>
      <c r="D381" s="2">
        <v>1</v>
      </c>
    </row>
    <row r="382" spans="1:11" hidden="1" x14ac:dyDescent="0.3">
      <c r="B382">
        <v>87230.57</v>
      </c>
      <c r="C382">
        <f t="shared" si="5"/>
        <v>0</v>
      </c>
      <c r="D382" s="2">
        <v>0</v>
      </c>
      <c r="E382" s="1"/>
      <c r="F382" s="1"/>
      <c r="G382" s="1"/>
      <c r="H382" s="1"/>
      <c r="I382" s="1"/>
      <c r="J382" s="1"/>
      <c r="K382" s="1"/>
    </row>
    <row r="383" spans="1:11" x14ac:dyDescent="0.3">
      <c r="A383" t="s">
        <v>0</v>
      </c>
      <c r="C383">
        <f t="shared" si="5"/>
        <v>85.919999999998254</v>
      </c>
      <c r="D383" s="2">
        <v>1</v>
      </c>
    </row>
    <row r="384" spans="1:11" hidden="1" x14ac:dyDescent="0.3">
      <c r="B384">
        <v>87316.49</v>
      </c>
      <c r="C384">
        <f t="shared" si="5"/>
        <v>0</v>
      </c>
      <c r="D384" s="2">
        <v>0</v>
      </c>
      <c r="E384" s="1"/>
      <c r="F384" s="1"/>
      <c r="G384" s="1"/>
      <c r="H384" s="1"/>
      <c r="I384" s="1"/>
      <c r="J384" s="1"/>
      <c r="K384" s="1"/>
    </row>
    <row r="385" spans="1:11" x14ac:dyDescent="0.3">
      <c r="A385" t="s">
        <v>1</v>
      </c>
      <c r="C385">
        <f t="shared" si="5"/>
        <v>50.399999999994179</v>
      </c>
      <c r="D385" s="2">
        <v>1</v>
      </c>
    </row>
    <row r="386" spans="1:11" hidden="1" x14ac:dyDescent="0.3">
      <c r="B386">
        <v>87366.89</v>
      </c>
      <c r="C386">
        <f t="shared" si="5"/>
        <v>0</v>
      </c>
      <c r="D386" s="2">
        <v>0</v>
      </c>
      <c r="E386" s="1"/>
      <c r="F386" s="1"/>
      <c r="G386" s="1"/>
      <c r="H386" s="1"/>
      <c r="I386" s="1"/>
      <c r="J386" s="1"/>
      <c r="K386" s="1"/>
    </row>
    <row r="387" spans="1:11" x14ac:dyDescent="0.3">
      <c r="A387" t="s">
        <v>0</v>
      </c>
      <c r="C387">
        <f t="shared" si="5"/>
        <v>290.55999999999767</v>
      </c>
      <c r="D387" s="2">
        <v>1</v>
      </c>
    </row>
    <row r="388" spans="1:11" hidden="1" x14ac:dyDescent="0.3">
      <c r="B388">
        <v>87657.45</v>
      </c>
      <c r="C388">
        <f t="shared" ref="C388:C451" si="6">B389-B387</f>
        <v>0</v>
      </c>
      <c r="D388" s="2">
        <v>0</v>
      </c>
      <c r="E388" s="1"/>
      <c r="F388" s="1"/>
      <c r="G388" s="1"/>
      <c r="H388" s="1"/>
      <c r="I388" s="1"/>
      <c r="J388" s="1"/>
      <c r="K388" s="1"/>
    </row>
    <row r="389" spans="1:11" x14ac:dyDescent="0.3">
      <c r="A389" t="s">
        <v>1</v>
      </c>
      <c r="C389">
        <f t="shared" si="6"/>
        <v>334.55999999999767</v>
      </c>
      <c r="D389" s="2">
        <v>1</v>
      </c>
    </row>
    <row r="390" spans="1:11" hidden="1" x14ac:dyDescent="0.3">
      <c r="B390">
        <v>87992.01</v>
      </c>
      <c r="C390">
        <f t="shared" si="6"/>
        <v>0</v>
      </c>
      <c r="D390" s="2">
        <v>0</v>
      </c>
      <c r="E390" s="1"/>
      <c r="F390" s="1"/>
      <c r="G390" s="1"/>
      <c r="H390" s="1"/>
      <c r="I390" s="1"/>
      <c r="J390" s="1"/>
      <c r="K390" s="1"/>
    </row>
    <row r="391" spans="1:11" x14ac:dyDescent="0.3">
      <c r="A391" t="s">
        <v>0</v>
      </c>
      <c r="C391">
        <f t="shared" si="6"/>
        <v>190.40000000000873</v>
      </c>
      <c r="D391" s="2">
        <v>1</v>
      </c>
    </row>
    <row r="392" spans="1:11" hidden="1" x14ac:dyDescent="0.3">
      <c r="B392">
        <v>88182.41</v>
      </c>
      <c r="C392">
        <f t="shared" si="6"/>
        <v>0</v>
      </c>
      <c r="D392" s="2">
        <v>0</v>
      </c>
      <c r="E392" s="1"/>
      <c r="F392" s="1"/>
      <c r="G392" s="1"/>
      <c r="H392" s="1"/>
      <c r="I392" s="1"/>
      <c r="J392" s="1"/>
      <c r="K392" s="1"/>
    </row>
    <row r="393" spans="1:11" x14ac:dyDescent="0.3">
      <c r="A393" t="s">
        <v>1</v>
      </c>
      <c r="C393">
        <f t="shared" si="6"/>
        <v>18.720000000001164</v>
      </c>
      <c r="D393" s="2">
        <v>1</v>
      </c>
    </row>
    <row r="394" spans="1:11" hidden="1" x14ac:dyDescent="0.3">
      <c r="B394">
        <v>88201.13</v>
      </c>
      <c r="C394">
        <f t="shared" si="6"/>
        <v>0</v>
      </c>
      <c r="D394" s="2">
        <v>0</v>
      </c>
      <c r="E394" s="1"/>
      <c r="F394" s="1"/>
      <c r="G394" s="1"/>
      <c r="H394" s="1"/>
      <c r="I394" s="1"/>
      <c r="J394" s="1"/>
      <c r="K394" s="1"/>
    </row>
    <row r="395" spans="1:11" x14ac:dyDescent="0.3">
      <c r="A395" t="s">
        <v>0</v>
      </c>
      <c r="C395">
        <f t="shared" si="6"/>
        <v>119.19999999999709</v>
      </c>
      <c r="D395" s="2">
        <v>1</v>
      </c>
    </row>
    <row r="396" spans="1:11" hidden="1" x14ac:dyDescent="0.3">
      <c r="B396">
        <v>88320.33</v>
      </c>
      <c r="C396">
        <f t="shared" si="6"/>
        <v>0</v>
      </c>
      <c r="D396" s="2">
        <v>0</v>
      </c>
      <c r="E396" s="1"/>
      <c r="F396" s="1"/>
      <c r="G396" s="1"/>
      <c r="H396" s="1"/>
      <c r="I396" s="1"/>
      <c r="J396" s="1"/>
      <c r="K396" s="1"/>
    </row>
    <row r="397" spans="1:11" x14ac:dyDescent="0.3">
      <c r="A397" t="s">
        <v>1</v>
      </c>
      <c r="C397">
        <f t="shared" si="6"/>
        <v>15.360000000000582</v>
      </c>
      <c r="D397" s="2">
        <v>1</v>
      </c>
    </row>
    <row r="398" spans="1:11" hidden="1" x14ac:dyDescent="0.3">
      <c r="B398">
        <v>88335.69</v>
      </c>
      <c r="C398">
        <f t="shared" si="6"/>
        <v>0</v>
      </c>
      <c r="D398" s="2">
        <v>0</v>
      </c>
      <c r="E398" s="1"/>
      <c r="F398" s="1"/>
      <c r="G398" s="1"/>
      <c r="H398" s="1"/>
      <c r="I398" s="1"/>
      <c r="J398" s="1"/>
      <c r="K398" s="1"/>
    </row>
    <row r="399" spans="1:11" x14ac:dyDescent="0.3">
      <c r="A399" t="s">
        <v>0</v>
      </c>
      <c r="C399">
        <f t="shared" si="6"/>
        <v>32.919999999998254</v>
      </c>
      <c r="D399" s="2">
        <v>1</v>
      </c>
    </row>
    <row r="400" spans="1:11" hidden="1" x14ac:dyDescent="0.3">
      <c r="B400">
        <v>88368.61</v>
      </c>
      <c r="C400">
        <f t="shared" si="6"/>
        <v>0</v>
      </c>
      <c r="D400" s="2">
        <v>0</v>
      </c>
      <c r="E400" s="1"/>
      <c r="F400" s="1"/>
      <c r="G400" s="1"/>
      <c r="H400" s="1"/>
      <c r="I400" s="1"/>
      <c r="J400" s="1"/>
      <c r="K400" s="1"/>
    </row>
    <row r="401" spans="1:11" x14ac:dyDescent="0.3">
      <c r="A401" t="s">
        <v>1</v>
      </c>
      <c r="C401">
        <f t="shared" si="6"/>
        <v>150.39999999999418</v>
      </c>
      <c r="D401" s="2">
        <v>1</v>
      </c>
    </row>
    <row r="402" spans="1:11" hidden="1" x14ac:dyDescent="0.3">
      <c r="B402">
        <v>88519.01</v>
      </c>
      <c r="C402">
        <f t="shared" si="6"/>
        <v>0</v>
      </c>
      <c r="D402" s="2">
        <v>0</v>
      </c>
      <c r="E402" s="1"/>
      <c r="F402" s="1"/>
      <c r="G402" s="1"/>
      <c r="H402" s="1"/>
      <c r="I402" s="1"/>
      <c r="J402" s="1"/>
      <c r="K402" s="1"/>
    </row>
    <row r="403" spans="1:11" x14ac:dyDescent="0.3">
      <c r="A403" t="s">
        <v>0</v>
      </c>
      <c r="C403">
        <f t="shared" si="6"/>
        <v>423.91999999999825</v>
      </c>
      <c r="D403" s="2">
        <v>1</v>
      </c>
    </row>
    <row r="404" spans="1:11" hidden="1" x14ac:dyDescent="0.3">
      <c r="B404">
        <v>88942.93</v>
      </c>
      <c r="C404">
        <f t="shared" si="6"/>
        <v>0</v>
      </c>
      <c r="D404" s="2">
        <v>0</v>
      </c>
      <c r="E404" s="1"/>
      <c r="F404" s="1"/>
      <c r="G404" s="1"/>
      <c r="H404" s="1"/>
      <c r="I404" s="1"/>
      <c r="J404" s="1"/>
      <c r="K404" s="1"/>
    </row>
    <row r="405" spans="1:11" x14ac:dyDescent="0.3">
      <c r="A405" t="s">
        <v>1</v>
      </c>
      <c r="C405">
        <f t="shared" si="6"/>
        <v>12.680000000007567</v>
      </c>
      <c r="D405" s="2">
        <v>1</v>
      </c>
    </row>
    <row r="406" spans="1:11" hidden="1" x14ac:dyDescent="0.3">
      <c r="B406">
        <v>88955.61</v>
      </c>
      <c r="C406">
        <f t="shared" si="6"/>
        <v>0</v>
      </c>
      <c r="D406" s="2">
        <v>0</v>
      </c>
      <c r="E406" s="1"/>
      <c r="F406" s="1"/>
      <c r="G406" s="1"/>
      <c r="H406" s="1"/>
      <c r="I406" s="1"/>
      <c r="J406" s="1"/>
      <c r="K406" s="1"/>
    </row>
    <row r="407" spans="1:11" x14ac:dyDescent="0.3">
      <c r="A407" t="s">
        <v>0</v>
      </c>
      <c r="C407">
        <f t="shared" si="6"/>
        <v>25.759999999994761</v>
      </c>
      <c r="D407" s="2">
        <v>1</v>
      </c>
    </row>
    <row r="408" spans="1:11" hidden="1" x14ac:dyDescent="0.3">
      <c r="B408">
        <v>88981.37</v>
      </c>
      <c r="C408">
        <f t="shared" si="6"/>
        <v>0</v>
      </c>
      <c r="D408" s="2">
        <v>0</v>
      </c>
      <c r="E408" s="1"/>
      <c r="F408" s="1"/>
      <c r="G408" s="1"/>
      <c r="H408" s="1"/>
      <c r="I408" s="1"/>
      <c r="J408" s="1"/>
      <c r="K408" s="1"/>
    </row>
    <row r="409" spans="1:11" x14ac:dyDescent="0.3">
      <c r="A409" t="s">
        <v>1</v>
      </c>
      <c r="C409">
        <f t="shared" si="6"/>
        <v>9.2799999999988358</v>
      </c>
      <c r="D409" s="2">
        <v>1</v>
      </c>
    </row>
    <row r="410" spans="1:11" hidden="1" x14ac:dyDescent="0.3">
      <c r="B410">
        <v>88990.65</v>
      </c>
      <c r="C410">
        <f t="shared" si="6"/>
        <v>0</v>
      </c>
      <c r="D410" s="2">
        <v>0</v>
      </c>
      <c r="E410" s="1"/>
      <c r="F410" s="1"/>
      <c r="G410" s="1"/>
      <c r="H410" s="1"/>
      <c r="I410" s="1"/>
      <c r="J410" s="1"/>
      <c r="K410" s="1"/>
    </row>
    <row r="411" spans="1:11" x14ac:dyDescent="0.3">
      <c r="A411" t="s">
        <v>0</v>
      </c>
      <c r="C411">
        <f t="shared" si="6"/>
        <v>83.30000000000291</v>
      </c>
      <c r="D411" s="2">
        <v>1</v>
      </c>
    </row>
    <row r="412" spans="1:11" hidden="1" x14ac:dyDescent="0.3">
      <c r="B412">
        <v>89073.95</v>
      </c>
      <c r="C412">
        <f t="shared" si="6"/>
        <v>0</v>
      </c>
      <c r="D412" s="2">
        <v>0</v>
      </c>
      <c r="E412" s="1"/>
      <c r="F412" s="1"/>
      <c r="G412" s="1"/>
      <c r="H412" s="1"/>
      <c r="I412" s="1"/>
      <c r="J412" s="1"/>
      <c r="K412" s="1"/>
    </row>
    <row r="413" spans="1:11" x14ac:dyDescent="0.3">
      <c r="A413" t="s">
        <v>1</v>
      </c>
      <c r="C413">
        <f t="shared" si="6"/>
        <v>616.80000000000291</v>
      </c>
      <c r="D413" s="2">
        <v>1</v>
      </c>
    </row>
    <row r="414" spans="1:11" hidden="1" x14ac:dyDescent="0.3">
      <c r="B414">
        <v>89690.75</v>
      </c>
      <c r="C414">
        <f t="shared" si="6"/>
        <v>0</v>
      </c>
      <c r="D414" s="2">
        <v>0</v>
      </c>
      <c r="E414" s="1"/>
      <c r="F414" s="1"/>
      <c r="G414" s="1"/>
      <c r="H414" s="1"/>
      <c r="I414" s="1"/>
      <c r="J414" s="1"/>
      <c r="K414" s="1"/>
    </row>
    <row r="415" spans="1:11" x14ac:dyDescent="0.3">
      <c r="A415" t="s">
        <v>3</v>
      </c>
      <c r="C415">
        <f t="shared" si="6"/>
        <v>39.910000000003492</v>
      </c>
      <c r="D415" s="2">
        <v>1</v>
      </c>
    </row>
    <row r="416" spans="1:11" hidden="1" x14ac:dyDescent="0.3">
      <c r="B416">
        <v>89730.66</v>
      </c>
      <c r="C416">
        <f t="shared" si="6"/>
        <v>0</v>
      </c>
      <c r="D416" s="2">
        <v>0</v>
      </c>
      <c r="E416" s="1"/>
      <c r="F416" s="1"/>
      <c r="G416" s="1"/>
      <c r="H416" s="1"/>
      <c r="I416" s="1"/>
      <c r="J416" s="1"/>
      <c r="K416" s="1"/>
    </row>
    <row r="417" spans="1:11" x14ac:dyDescent="0.3">
      <c r="A417" t="s">
        <v>4</v>
      </c>
      <c r="C417">
        <f t="shared" si="6"/>
        <v>128.95999999999185</v>
      </c>
      <c r="D417" s="2">
        <v>1</v>
      </c>
    </row>
    <row r="418" spans="1:11" hidden="1" x14ac:dyDescent="0.3">
      <c r="B418">
        <v>89859.62</v>
      </c>
      <c r="C418">
        <f t="shared" si="6"/>
        <v>0</v>
      </c>
      <c r="D418" s="2">
        <v>0</v>
      </c>
      <c r="E418" s="1"/>
      <c r="F418" s="1"/>
      <c r="G418" s="1"/>
      <c r="H418" s="1"/>
      <c r="I418" s="1"/>
      <c r="J418" s="1"/>
      <c r="K418" s="1"/>
    </row>
    <row r="419" spans="1:11" x14ac:dyDescent="0.3">
      <c r="A419" t="s">
        <v>5</v>
      </c>
      <c r="C419">
        <f t="shared" si="6"/>
        <v>7699.6800000000076</v>
      </c>
      <c r="D419" s="2">
        <v>1</v>
      </c>
    </row>
    <row r="420" spans="1:11" hidden="1" x14ac:dyDescent="0.3">
      <c r="B420">
        <v>97559.3</v>
      </c>
      <c r="C420">
        <f t="shared" si="6"/>
        <v>0</v>
      </c>
      <c r="D420" s="2">
        <v>0</v>
      </c>
      <c r="E420" s="1"/>
      <c r="F420" s="1"/>
      <c r="G420" s="1"/>
      <c r="H420" s="1"/>
      <c r="I420" s="1"/>
      <c r="J420" s="1"/>
      <c r="K420" s="1"/>
    </row>
    <row r="421" spans="1:11" x14ac:dyDescent="0.3">
      <c r="A421" t="s">
        <v>1</v>
      </c>
      <c r="C421">
        <f t="shared" si="6"/>
        <v>15.839999999996508</v>
      </c>
      <c r="D421" s="2">
        <v>1</v>
      </c>
    </row>
    <row r="422" spans="1:11" hidden="1" x14ac:dyDescent="0.3">
      <c r="B422">
        <v>97575.14</v>
      </c>
      <c r="C422">
        <f t="shared" si="6"/>
        <v>0</v>
      </c>
      <c r="D422" s="2">
        <v>0</v>
      </c>
      <c r="E422" s="1"/>
      <c r="F422" s="1"/>
      <c r="G422" s="1"/>
      <c r="H422" s="1"/>
      <c r="I422" s="1"/>
      <c r="J422" s="1"/>
      <c r="K422" s="1"/>
    </row>
    <row r="423" spans="1:11" x14ac:dyDescent="0.3">
      <c r="A423" t="s">
        <v>0</v>
      </c>
      <c r="C423">
        <f t="shared" si="6"/>
        <v>229.35000000000582</v>
      </c>
      <c r="D423" s="2">
        <v>1</v>
      </c>
    </row>
    <row r="424" spans="1:11" hidden="1" x14ac:dyDescent="0.3">
      <c r="B424">
        <v>97804.49</v>
      </c>
      <c r="C424">
        <f t="shared" si="6"/>
        <v>0</v>
      </c>
      <c r="D424" s="2">
        <v>0</v>
      </c>
      <c r="E424" s="1"/>
      <c r="F424" s="1"/>
      <c r="G424" s="1"/>
      <c r="H424" s="1"/>
      <c r="I424" s="1"/>
      <c r="J424" s="1"/>
      <c r="K424" s="1"/>
    </row>
    <row r="425" spans="1:11" x14ac:dyDescent="0.3">
      <c r="A425" t="s">
        <v>1</v>
      </c>
      <c r="C425">
        <f t="shared" si="6"/>
        <v>453.59999999999127</v>
      </c>
      <c r="D425" s="2">
        <v>1</v>
      </c>
    </row>
    <row r="426" spans="1:11" hidden="1" x14ac:dyDescent="0.3">
      <c r="B426">
        <v>98258.09</v>
      </c>
      <c r="C426">
        <f t="shared" si="6"/>
        <v>0</v>
      </c>
      <c r="D426" s="2">
        <v>0</v>
      </c>
      <c r="E426" s="1"/>
      <c r="F426" s="1"/>
      <c r="G426" s="1"/>
      <c r="H426" s="1"/>
      <c r="I426" s="1"/>
      <c r="J426" s="1"/>
      <c r="K426" s="1"/>
    </row>
    <row r="427" spans="1:11" x14ac:dyDescent="0.3">
      <c r="A427" t="s">
        <v>0</v>
      </c>
      <c r="C427">
        <f t="shared" si="6"/>
        <v>53.029999999998836</v>
      </c>
      <c r="D427" s="2">
        <v>1</v>
      </c>
    </row>
    <row r="428" spans="1:11" hidden="1" x14ac:dyDescent="0.3">
      <c r="B428">
        <v>98311.12</v>
      </c>
      <c r="C428">
        <f t="shared" si="6"/>
        <v>0</v>
      </c>
      <c r="D428" s="2">
        <v>0</v>
      </c>
      <c r="E428" s="1"/>
      <c r="F428" s="1"/>
      <c r="G428" s="1"/>
      <c r="H428" s="1"/>
      <c r="I428" s="1"/>
      <c r="J428" s="1"/>
      <c r="K428" s="1"/>
    </row>
    <row r="429" spans="1:11" x14ac:dyDescent="0.3">
      <c r="A429" t="s">
        <v>1</v>
      </c>
      <c r="C429">
        <f t="shared" si="6"/>
        <v>737.80999999999767</v>
      </c>
      <c r="D429" s="2">
        <v>1</v>
      </c>
    </row>
    <row r="430" spans="1:11" hidden="1" x14ac:dyDescent="0.3">
      <c r="B430">
        <v>99048.93</v>
      </c>
      <c r="C430">
        <f t="shared" si="6"/>
        <v>0</v>
      </c>
      <c r="D430" s="2">
        <v>0</v>
      </c>
      <c r="E430" s="1"/>
      <c r="F430" s="1"/>
      <c r="G430" s="1"/>
      <c r="H430" s="1"/>
      <c r="I430" s="1"/>
      <c r="J430" s="1"/>
      <c r="K430" s="1"/>
    </row>
    <row r="431" spans="1:11" x14ac:dyDescent="0.3">
      <c r="A431" t="s">
        <v>0</v>
      </c>
      <c r="C431">
        <f t="shared" si="6"/>
        <v>85.350000000005821</v>
      </c>
      <c r="D431" s="2">
        <v>1</v>
      </c>
    </row>
    <row r="432" spans="1:11" hidden="1" x14ac:dyDescent="0.3">
      <c r="B432">
        <v>99134.28</v>
      </c>
      <c r="C432">
        <f t="shared" si="6"/>
        <v>0</v>
      </c>
      <c r="D432" s="2">
        <v>0</v>
      </c>
      <c r="E432" s="1"/>
      <c r="F432" s="1"/>
      <c r="G432" s="1"/>
      <c r="H432" s="1"/>
      <c r="I432" s="1"/>
      <c r="J432" s="1"/>
      <c r="K432" s="1"/>
    </row>
    <row r="433" spans="1:11" x14ac:dyDescent="0.3">
      <c r="A433" t="s">
        <v>1</v>
      </c>
      <c r="C433">
        <f t="shared" si="6"/>
        <v>873.27999999999884</v>
      </c>
      <c r="D433" s="2">
        <v>1</v>
      </c>
    </row>
    <row r="434" spans="1:11" hidden="1" x14ac:dyDescent="0.3">
      <c r="B434">
        <v>100007.56</v>
      </c>
      <c r="C434">
        <f t="shared" si="6"/>
        <v>0</v>
      </c>
      <c r="D434" s="2">
        <v>0</v>
      </c>
      <c r="E434" s="1"/>
      <c r="F434" s="1"/>
      <c r="G434" s="1"/>
      <c r="H434" s="1"/>
      <c r="I434" s="1"/>
      <c r="J434" s="1"/>
      <c r="K434" s="1"/>
    </row>
    <row r="435" spans="1:11" x14ac:dyDescent="0.3">
      <c r="A435" t="s">
        <v>3</v>
      </c>
      <c r="C435">
        <f t="shared" si="6"/>
        <v>71.520000000004075</v>
      </c>
      <c r="D435" s="2">
        <v>1</v>
      </c>
    </row>
    <row r="436" spans="1:11" hidden="1" x14ac:dyDescent="0.3">
      <c r="B436">
        <v>100079.08</v>
      </c>
      <c r="C436">
        <f t="shared" si="6"/>
        <v>0</v>
      </c>
      <c r="D436" s="2">
        <v>0</v>
      </c>
      <c r="E436" s="1"/>
      <c r="F436" s="1"/>
      <c r="G436" s="1"/>
      <c r="H436" s="1"/>
      <c r="I436" s="1"/>
      <c r="J436" s="1"/>
      <c r="K436" s="1"/>
    </row>
    <row r="437" spans="1:11" x14ac:dyDescent="0.3">
      <c r="A437" t="s">
        <v>4</v>
      </c>
      <c r="C437">
        <f t="shared" si="6"/>
        <v>17.759999999994761</v>
      </c>
      <c r="D437" s="2">
        <v>1</v>
      </c>
    </row>
    <row r="438" spans="1:11" hidden="1" x14ac:dyDescent="0.3">
      <c r="B438">
        <v>100096.84</v>
      </c>
      <c r="C438">
        <f t="shared" si="6"/>
        <v>0</v>
      </c>
      <c r="D438" s="2">
        <v>0</v>
      </c>
      <c r="E438" s="1"/>
      <c r="F438" s="1"/>
      <c r="G438" s="1"/>
      <c r="H438" s="1"/>
      <c r="I438" s="1"/>
      <c r="J438" s="1"/>
      <c r="K438" s="1"/>
    </row>
    <row r="439" spans="1:11" x14ac:dyDescent="0.3">
      <c r="A439" t="s">
        <v>5</v>
      </c>
      <c r="C439">
        <f t="shared" si="6"/>
        <v>8444.0500000000029</v>
      </c>
      <c r="D439" s="2">
        <v>1</v>
      </c>
    </row>
    <row r="440" spans="1:11" hidden="1" x14ac:dyDescent="0.3">
      <c r="B440">
        <v>108540.89</v>
      </c>
      <c r="C440">
        <f t="shared" si="6"/>
        <v>0</v>
      </c>
      <c r="D440" s="2">
        <v>0</v>
      </c>
      <c r="E440" s="1"/>
      <c r="F440" s="1"/>
      <c r="G440" s="1"/>
      <c r="H440" s="1"/>
      <c r="I440" s="1"/>
      <c r="J440" s="1"/>
      <c r="K440" s="1"/>
    </row>
    <row r="441" spans="1:11" x14ac:dyDescent="0.3">
      <c r="A441" t="s">
        <v>1</v>
      </c>
      <c r="C441">
        <f t="shared" si="6"/>
        <v>1157.4400000000023</v>
      </c>
      <c r="D441" s="2">
        <v>1</v>
      </c>
    </row>
    <row r="442" spans="1:11" hidden="1" x14ac:dyDescent="0.3">
      <c r="B442">
        <v>109698.33</v>
      </c>
      <c r="C442">
        <f t="shared" si="6"/>
        <v>0</v>
      </c>
      <c r="D442" s="2">
        <v>0</v>
      </c>
      <c r="E442" s="1"/>
      <c r="F442" s="1"/>
      <c r="G442" s="1"/>
      <c r="H442" s="1"/>
      <c r="I442" s="1"/>
      <c r="J442" s="1"/>
      <c r="K442" s="1"/>
    </row>
    <row r="443" spans="1:11" x14ac:dyDescent="0.3">
      <c r="A443" t="s">
        <v>0</v>
      </c>
      <c r="C443">
        <f t="shared" si="6"/>
        <v>20.270000000004075</v>
      </c>
      <c r="D443" s="2">
        <v>1</v>
      </c>
    </row>
    <row r="444" spans="1:11" hidden="1" x14ac:dyDescent="0.3">
      <c r="B444">
        <v>109718.6</v>
      </c>
      <c r="C444">
        <f t="shared" si="6"/>
        <v>0</v>
      </c>
      <c r="D444" s="2">
        <v>0</v>
      </c>
      <c r="E444" s="1"/>
      <c r="F444" s="1"/>
      <c r="G444" s="1"/>
      <c r="H444" s="1"/>
      <c r="I444" s="1"/>
      <c r="J444" s="1"/>
      <c r="K444" s="1"/>
    </row>
    <row r="445" spans="1:11" x14ac:dyDescent="0.3">
      <c r="A445" t="s">
        <v>1</v>
      </c>
      <c r="C445">
        <f t="shared" si="6"/>
        <v>15.360000000000582</v>
      </c>
      <c r="D445" s="2">
        <v>1</v>
      </c>
    </row>
    <row r="446" spans="1:11" hidden="1" x14ac:dyDescent="0.3">
      <c r="B446">
        <v>109733.96</v>
      </c>
      <c r="C446">
        <f t="shared" si="6"/>
        <v>0</v>
      </c>
      <c r="D446" s="2">
        <v>0</v>
      </c>
      <c r="E446" s="1"/>
      <c r="F446" s="1"/>
      <c r="G446" s="1"/>
      <c r="H446" s="1"/>
      <c r="I446" s="1"/>
      <c r="J446" s="1"/>
      <c r="K446" s="1"/>
    </row>
    <row r="447" spans="1:11" x14ac:dyDescent="0.3">
      <c r="A447" t="s">
        <v>0</v>
      </c>
      <c r="C447">
        <f t="shared" si="6"/>
        <v>44.369999999995343</v>
      </c>
      <c r="D447" s="2">
        <v>1</v>
      </c>
    </row>
    <row r="448" spans="1:11" hidden="1" x14ac:dyDescent="0.3">
      <c r="B448">
        <v>109778.33</v>
      </c>
      <c r="C448">
        <f t="shared" si="6"/>
        <v>0</v>
      </c>
      <c r="D448" s="2">
        <v>0</v>
      </c>
      <c r="E448" s="1"/>
      <c r="F448" s="1"/>
      <c r="G448" s="1"/>
      <c r="H448" s="1"/>
      <c r="I448" s="1"/>
      <c r="J448" s="1"/>
      <c r="K448" s="1"/>
    </row>
    <row r="449" spans="1:11" x14ac:dyDescent="0.3">
      <c r="A449" t="s">
        <v>1</v>
      </c>
      <c r="C449">
        <f t="shared" si="6"/>
        <v>9.5999999999912689</v>
      </c>
      <c r="D449" s="2">
        <v>1</v>
      </c>
    </row>
    <row r="450" spans="1:11" hidden="1" x14ac:dyDescent="0.3">
      <c r="B450">
        <v>109787.93</v>
      </c>
      <c r="C450">
        <f t="shared" si="6"/>
        <v>0</v>
      </c>
      <c r="D450" s="2">
        <v>0</v>
      </c>
      <c r="E450" s="1"/>
      <c r="F450" s="1"/>
      <c r="G450" s="1"/>
      <c r="H450" s="1"/>
      <c r="I450" s="1"/>
      <c r="J450" s="1"/>
      <c r="K450" s="1"/>
    </row>
    <row r="451" spans="1:11" x14ac:dyDescent="0.3">
      <c r="A451" t="s">
        <v>0</v>
      </c>
      <c r="C451">
        <f t="shared" si="6"/>
        <v>87.040000000008149</v>
      </c>
      <c r="D451" s="2">
        <v>1</v>
      </c>
    </row>
    <row r="452" spans="1:11" hidden="1" x14ac:dyDescent="0.3">
      <c r="B452">
        <v>109874.97</v>
      </c>
      <c r="C452">
        <f t="shared" ref="C452:C515" si="7">B453-B451</f>
        <v>0</v>
      </c>
      <c r="D452" s="2">
        <v>0</v>
      </c>
      <c r="E452" s="1"/>
      <c r="F452" s="1"/>
      <c r="G452" s="1"/>
      <c r="H452" s="1"/>
      <c r="I452" s="1"/>
      <c r="J452" s="1"/>
      <c r="K452" s="1"/>
    </row>
    <row r="453" spans="1:11" x14ac:dyDescent="0.3">
      <c r="A453" t="s">
        <v>1</v>
      </c>
      <c r="C453">
        <f t="shared" si="7"/>
        <v>31.360000000000582</v>
      </c>
      <c r="D453" s="2">
        <v>1</v>
      </c>
    </row>
    <row r="454" spans="1:11" hidden="1" x14ac:dyDescent="0.3">
      <c r="B454">
        <v>109906.33</v>
      </c>
      <c r="C454">
        <f t="shared" si="7"/>
        <v>0</v>
      </c>
      <c r="D454" s="2">
        <v>0</v>
      </c>
      <c r="E454" s="1"/>
      <c r="F454" s="1"/>
      <c r="G454" s="1"/>
      <c r="H454" s="1"/>
      <c r="I454" s="1"/>
      <c r="J454" s="1"/>
      <c r="K454" s="1"/>
    </row>
    <row r="455" spans="1:11" x14ac:dyDescent="0.3">
      <c r="A455" t="s">
        <v>0</v>
      </c>
      <c r="C455">
        <f t="shared" si="7"/>
        <v>133.59999999999127</v>
      </c>
      <c r="D455" s="2">
        <v>1</v>
      </c>
    </row>
    <row r="456" spans="1:11" hidden="1" x14ac:dyDescent="0.3">
      <c r="B456">
        <v>110039.93</v>
      </c>
      <c r="C456">
        <f t="shared" si="7"/>
        <v>0</v>
      </c>
      <c r="D456" s="2">
        <v>0</v>
      </c>
      <c r="E456" s="1"/>
      <c r="F456" s="1"/>
      <c r="G456" s="1"/>
      <c r="H456" s="1"/>
      <c r="I456" s="1"/>
      <c r="J456" s="1"/>
      <c r="K456" s="1"/>
    </row>
    <row r="457" spans="1:11" x14ac:dyDescent="0.3">
      <c r="A457" t="s">
        <v>1</v>
      </c>
      <c r="C457">
        <f t="shared" si="7"/>
        <v>20.160000000003492</v>
      </c>
      <c r="D457" s="2">
        <v>1</v>
      </c>
    </row>
    <row r="458" spans="1:11" hidden="1" x14ac:dyDescent="0.3">
      <c r="B458">
        <v>110060.09</v>
      </c>
      <c r="C458">
        <f t="shared" si="7"/>
        <v>0</v>
      </c>
      <c r="D458" s="2">
        <v>0</v>
      </c>
      <c r="E458" s="1"/>
      <c r="F458" s="1"/>
      <c r="G458" s="1"/>
      <c r="H458" s="1"/>
      <c r="I458" s="1"/>
      <c r="J458" s="1"/>
      <c r="K458" s="1"/>
    </row>
    <row r="459" spans="1:11" x14ac:dyDescent="0.3">
      <c r="A459" t="s">
        <v>0</v>
      </c>
      <c r="C459">
        <f t="shared" si="7"/>
        <v>254.55999999999767</v>
      </c>
      <c r="D459" s="2">
        <v>1</v>
      </c>
    </row>
    <row r="460" spans="1:11" hidden="1" x14ac:dyDescent="0.3">
      <c r="B460">
        <v>110314.65</v>
      </c>
      <c r="C460">
        <f t="shared" si="7"/>
        <v>0</v>
      </c>
      <c r="D460" s="2">
        <v>0</v>
      </c>
      <c r="E460" s="1"/>
      <c r="F460" s="1"/>
      <c r="G460" s="1"/>
      <c r="H460" s="1"/>
      <c r="I460" s="1"/>
      <c r="J460" s="1"/>
      <c r="K460" s="1"/>
    </row>
    <row r="461" spans="1:11" x14ac:dyDescent="0.3">
      <c r="A461" t="s">
        <v>1</v>
      </c>
      <c r="C461">
        <f t="shared" si="7"/>
        <v>18.720000000001164</v>
      </c>
      <c r="D461" s="2">
        <v>1</v>
      </c>
    </row>
    <row r="462" spans="1:11" hidden="1" x14ac:dyDescent="0.3">
      <c r="B462">
        <v>110333.37</v>
      </c>
      <c r="C462">
        <f t="shared" si="7"/>
        <v>0</v>
      </c>
      <c r="D462" s="2">
        <v>0</v>
      </c>
      <c r="E462" s="1"/>
      <c r="F462" s="1"/>
      <c r="G462" s="1"/>
      <c r="H462" s="1"/>
      <c r="I462" s="1"/>
      <c r="J462" s="1"/>
      <c r="K462" s="1"/>
    </row>
    <row r="463" spans="1:11" x14ac:dyDescent="0.3">
      <c r="A463" t="s">
        <v>0</v>
      </c>
      <c r="C463">
        <f t="shared" si="7"/>
        <v>870.55999999999767</v>
      </c>
      <c r="D463" s="2">
        <v>1</v>
      </c>
    </row>
    <row r="464" spans="1:11" hidden="1" x14ac:dyDescent="0.3">
      <c r="B464">
        <v>111203.93</v>
      </c>
      <c r="C464">
        <f t="shared" si="7"/>
        <v>0</v>
      </c>
      <c r="D464" s="2">
        <v>0</v>
      </c>
      <c r="E464" s="1"/>
      <c r="F464" s="1"/>
      <c r="G464" s="1"/>
      <c r="H464" s="1"/>
      <c r="I464" s="1"/>
      <c r="J464" s="1"/>
      <c r="K464" s="1"/>
    </row>
    <row r="465" spans="1:11" x14ac:dyDescent="0.3">
      <c r="A465" t="s">
        <v>1</v>
      </c>
      <c r="C465">
        <f t="shared" si="7"/>
        <v>22.560000000012224</v>
      </c>
      <c r="D465" s="2">
        <v>1</v>
      </c>
    </row>
    <row r="466" spans="1:11" hidden="1" x14ac:dyDescent="0.3">
      <c r="B466">
        <v>111226.49</v>
      </c>
      <c r="C466">
        <f t="shared" si="7"/>
        <v>0</v>
      </c>
      <c r="D466" s="2">
        <v>0</v>
      </c>
      <c r="E466" s="1"/>
      <c r="F466" s="1"/>
      <c r="G466" s="1"/>
      <c r="H466" s="1"/>
      <c r="I466" s="1"/>
      <c r="J466" s="1"/>
      <c r="K466" s="1"/>
    </row>
    <row r="467" spans="1:11" x14ac:dyDescent="0.3">
      <c r="A467" t="s">
        <v>0</v>
      </c>
      <c r="C467">
        <f t="shared" si="7"/>
        <v>1029.2799999999988</v>
      </c>
      <c r="D467" s="2">
        <v>1</v>
      </c>
    </row>
    <row r="468" spans="1:11" hidden="1" x14ac:dyDescent="0.3">
      <c r="B468">
        <v>112255.77</v>
      </c>
      <c r="C468">
        <f t="shared" si="7"/>
        <v>0</v>
      </c>
      <c r="D468" s="2">
        <v>0</v>
      </c>
      <c r="E468" s="1"/>
      <c r="F468" s="1"/>
      <c r="G468" s="1"/>
      <c r="H468" s="1"/>
      <c r="I468" s="1"/>
      <c r="J468" s="1"/>
      <c r="K468" s="1"/>
    </row>
    <row r="469" spans="1:11" x14ac:dyDescent="0.3">
      <c r="A469" t="s">
        <v>1</v>
      </c>
      <c r="C469">
        <f t="shared" si="7"/>
        <v>36.959999999991851</v>
      </c>
      <c r="D469" s="2">
        <v>1</v>
      </c>
    </row>
    <row r="470" spans="1:11" hidden="1" x14ac:dyDescent="0.3">
      <c r="B470">
        <v>112292.73</v>
      </c>
      <c r="C470">
        <f t="shared" si="7"/>
        <v>0</v>
      </c>
      <c r="D470" s="2">
        <v>0</v>
      </c>
      <c r="E470" s="1"/>
      <c r="F470" s="1"/>
      <c r="G470" s="1"/>
      <c r="H470" s="1"/>
      <c r="I470" s="1"/>
      <c r="J470" s="1"/>
      <c r="K470" s="1"/>
    </row>
    <row r="471" spans="1:11" x14ac:dyDescent="0.3">
      <c r="A471" t="s">
        <v>0</v>
      </c>
      <c r="C471">
        <f t="shared" si="7"/>
        <v>123.77999999999884</v>
      </c>
      <c r="D471" s="2">
        <v>1</v>
      </c>
    </row>
    <row r="472" spans="1:11" hidden="1" x14ac:dyDescent="0.3">
      <c r="B472">
        <v>112416.51</v>
      </c>
      <c r="C472">
        <f t="shared" si="7"/>
        <v>0</v>
      </c>
      <c r="D472" s="2">
        <v>0</v>
      </c>
      <c r="E472" s="1"/>
      <c r="F472" s="1"/>
      <c r="G472" s="1"/>
      <c r="H472" s="1"/>
      <c r="I472" s="1"/>
      <c r="J472" s="1"/>
      <c r="K472" s="1"/>
    </row>
    <row r="473" spans="1:11" x14ac:dyDescent="0.3">
      <c r="A473" t="s">
        <v>1</v>
      </c>
      <c r="C473">
        <f t="shared" si="7"/>
        <v>13.600000000005821</v>
      </c>
      <c r="D473" s="2">
        <v>1</v>
      </c>
    </row>
    <row r="474" spans="1:11" hidden="1" x14ac:dyDescent="0.3">
      <c r="B474">
        <v>112430.11</v>
      </c>
      <c r="C474">
        <f t="shared" si="7"/>
        <v>0</v>
      </c>
      <c r="D474" s="2">
        <v>0</v>
      </c>
      <c r="E474" s="1"/>
      <c r="F474" s="1"/>
      <c r="G474" s="1"/>
      <c r="H474" s="1"/>
      <c r="I474" s="1"/>
      <c r="J474" s="1"/>
      <c r="K474" s="1"/>
    </row>
    <row r="475" spans="1:11" x14ac:dyDescent="0.3">
      <c r="A475" t="s">
        <v>0</v>
      </c>
      <c r="C475">
        <f t="shared" si="7"/>
        <v>712.80000000000291</v>
      </c>
      <c r="D475" s="2">
        <v>1</v>
      </c>
    </row>
    <row r="476" spans="1:11" hidden="1" x14ac:dyDescent="0.3">
      <c r="B476">
        <v>113142.91</v>
      </c>
      <c r="C476">
        <f t="shared" si="7"/>
        <v>0</v>
      </c>
      <c r="D476" s="2">
        <v>0</v>
      </c>
      <c r="E476" s="1"/>
      <c r="F476" s="1"/>
      <c r="G476" s="1"/>
      <c r="H476" s="1"/>
      <c r="I476" s="1"/>
      <c r="J476" s="1"/>
      <c r="K476" s="1"/>
    </row>
    <row r="477" spans="1:11" x14ac:dyDescent="0.3">
      <c r="A477" t="s">
        <v>1</v>
      </c>
      <c r="C477">
        <f t="shared" si="7"/>
        <v>12.869999999995343</v>
      </c>
      <c r="D477" s="2">
        <v>1</v>
      </c>
    </row>
    <row r="478" spans="1:11" hidden="1" x14ac:dyDescent="0.3">
      <c r="B478">
        <v>113155.78</v>
      </c>
      <c r="C478">
        <f t="shared" si="7"/>
        <v>0</v>
      </c>
      <c r="D478" s="2">
        <v>0</v>
      </c>
      <c r="E478" s="1"/>
      <c r="F478" s="1"/>
      <c r="G478" s="1"/>
      <c r="H478" s="1"/>
      <c r="I478" s="1"/>
      <c r="J478" s="1"/>
      <c r="K478" s="1"/>
    </row>
    <row r="479" spans="1:11" x14ac:dyDescent="0.3">
      <c r="A479" t="s">
        <v>0</v>
      </c>
      <c r="C479">
        <f t="shared" si="7"/>
        <v>1515.6800000000076</v>
      </c>
      <c r="D479" s="2">
        <v>1</v>
      </c>
    </row>
    <row r="480" spans="1:11" hidden="1" x14ac:dyDescent="0.3">
      <c r="B480">
        <v>114671.46</v>
      </c>
      <c r="C480">
        <f t="shared" si="7"/>
        <v>0</v>
      </c>
      <c r="D480" s="2">
        <v>0</v>
      </c>
      <c r="E480" s="1"/>
      <c r="F480" s="1"/>
      <c r="G480" s="1"/>
      <c r="H480" s="1"/>
      <c r="I480" s="1"/>
      <c r="J480" s="1"/>
      <c r="K480" s="1"/>
    </row>
    <row r="481" spans="1:11" x14ac:dyDescent="0.3">
      <c r="A481" t="s">
        <v>1</v>
      </c>
      <c r="C481">
        <f t="shared" si="7"/>
        <v>398.07999999998719</v>
      </c>
      <c r="D481" s="2">
        <v>1</v>
      </c>
    </row>
    <row r="482" spans="1:11" hidden="1" x14ac:dyDescent="0.3">
      <c r="B482">
        <v>115069.54</v>
      </c>
      <c r="C482">
        <f t="shared" si="7"/>
        <v>0</v>
      </c>
      <c r="D482" s="2">
        <v>0</v>
      </c>
      <c r="E482" s="1"/>
      <c r="F482" s="1"/>
      <c r="G482" s="1"/>
      <c r="H482" s="1"/>
      <c r="I482" s="1"/>
      <c r="J482" s="1"/>
      <c r="K482" s="1"/>
    </row>
    <row r="483" spans="1:11" x14ac:dyDescent="0.3">
      <c r="A483" t="s">
        <v>0</v>
      </c>
      <c r="C483">
        <f t="shared" si="7"/>
        <v>432.80000000000291</v>
      </c>
      <c r="D483" s="2">
        <v>1</v>
      </c>
    </row>
    <row r="484" spans="1:11" hidden="1" x14ac:dyDescent="0.3">
      <c r="B484">
        <v>115502.34</v>
      </c>
      <c r="C484">
        <f t="shared" si="7"/>
        <v>0</v>
      </c>
      <c r="D484" s="2">
        <v>0</v>
      </c>
      <c r="E484" s="1"/>
      <c r="F484" s="1"/>
      <c r="G484" s="1"/>
      <c r="H484" s="1"/>
      <c r="I484" s="1"/>
      <c r="J484" s="1"/>
      <c r="K484" s="1"/>
    </row>
    <row r="485" spans="1:11" x14ac:dyDescent="0.3">
      <c r="A485" t="s">
        <v>1</v>
      </c>
      <c r="C485">
        <f t="shared" si="7"/>
        <v>31.19999999999709</v>
      </c>
      <c r="D485" s="2">
        <v>1</v>
      </c>
    </row>
    <row r="486" spans="1:11" hidden="1" x14ac:dyDescent="0.3">
      <c r="B486">
        <v>115533.54</v>
      </c>
      <c r="C486">
        <f t="shared" si="7"/>
        <v>0</v>
      </c>
      <c r="D486" s="2">
        <v>0</v>
      </c>
      <c r="E486" s="1"/>
      <c r="F486" s="1"/>
      <c r="G486" s="1"/>
      <c r="H486" s="1"/>
      <c r="I486" s="1"/>
      <c r="J486" s="1"/>
      <c r="K486" s="1"/>
    </row>
    <row r="487" spans="1:11" x14ac:dyDescent="0.3">
      <c r="A487" t="s">
        <v>0</v>
      </c>
      <c r="C487">
        <f t="shared" si="7"/>
        <v>5727.8400000000111</v>
      </c>
      <c r="D487" s="2">
        <v>1</v>
      </c>
    </row>
    <row r="488" spans="1:11" hidden="1" x14ac:dyDescent="0.3">
      <c r="B488">
        <v>121261.38</v>
      </c>
      <c r="C488">
        <f t="shared" si="7"/>
        <v>0</v>
      </c>
      <c r="D488" s="2">
        <v>0</v>
      </c>
      <c r="E488" s="1"/>
      <c r="F488" s="1"/>
      <c r="G488" s="1"/>
      <c r="H488" s="1"/>
      <c r="I488" s="1"/>
      <c r="J488" s="1"/>
      <c r="K488" s="1"/>
    </row>
    <row r="489" spans="1:11" x14ac:dyDescent="0.3">
      <c r="A489" t="s">
        <v>1</v>
      </c>
      <c r="C489">
        <f t="shared" si="7"/>
        <v>915.83999999999651</v>
      </c>
      <c r="D489" s="2">
        <v>1</v>
      </c>
    </row>
    <row r="490" spans="1:11" hidden="1" x14ac:dyDescent="0.3">
      <c r="B490">
        <v>122177.22</v>
      </c>
      <c r="C490">
        <f t="shared" si="7"/>
        <v>0</v>
      </c>
      <c r="D490" s="2">
        <v>0</v>
      </c>
      <c r="E490" s="1"/>
      <c r="F490" s="1"/>
      <c r="G490" s="1"/>
      <c r="H490" s="1"/>
      <c r="I490" s="1"/>
      <c r="J490" s="1"/>
      <c r="K490" s="1"/>
    </row>
    <row r="491" spans="1:11" x14ac:dyDescent="0.3">
      <c r="A491" t="s">
        <v>0</v>
      </c>
      <c r="C491">
        <f t="shared" si="7"/>
        <v>157.75999999999476</v>
      </c>
      <c r="D491" s="2">
        <v>1</v>
      </c>
    </row>
    <row r="492" spans="1:11" hidden="1" x14ac:dyDescent="0.3">
      <c r="B492">
        <v>122334.98</v>
      </c>
      <c r="C492">
        <f t="shared" si="7"/>
        <v>0</v>
      </c>
      <c r="D492" s="2">
        <v>0</v>
      </c>
      <c r="E492" s="1"/>
      <c r="F492" s="1"/>
      <c r="G492" s="1"/>
      <c r="H492" s="1"/>
      <c r="I492" s="1"/>
      <c r="J492" s="1"/>
      <c r="K492" s="1"/>
    </row>
    <row r="493" spans="1:11" x14ac:dyDescent="0.3">
      <c r="A493" t="s">
        <v>1</v>
      </c>
      <c r="C493">
        <f t="shared" si="7"/>
        <v>39.520000000004075</v>
      </c>
      <c r="D493" s="2">
        <v>1</v>
      </c>
    </row>
    <row r="494" spans="1:11" hidden="1" x14ac:dyDescent="0.3">
      <c r="B494">
        <v>122374.5</v>
      </c>
      <c r="C494">
        <f t="shared" si="7"/>
        <v>0</v>
      </c>
      <c r="D494" s="2">
        <v>0</v>
      </c>
      <c r="E494" s="1"/>
      <c r="F494" s="1"/>
      <c r="G494" s="1"/>
      <c r="H494" s="1"/>
      <c r="I494" s="1"/>
      <c r="J494" s="1"/>
      <c r="K494" s="1"/>
    </row>
    <row r="495" spans="1:11" x14ac:dyDescent="0.3">
      <c r="A495" t="s">
        <v>0</v>
      </c>
      <c r="C495">
        <f t="shared" si="7"/>
        <v>114.08000000000175</v>
      </c>
      <c r="D495" s="2">
        <v>1</v>
      </c>
    </row>
    <row r="496" spans="1:11" hidden="1" x14ac:dyDescent="0.3">
      <c r="B496">
        <v>122488.58</v>
      </c>
      <c r="C496">
        <f t="shared" si="7"/>
        <v>0</v>
      </c>
      <c r="D496" s="2">
        <v>0</v>
      </c>
      <c r="E496" s="1"/>
      <c r="F496" s="1"/>
      <c r="G496" s="1"/>
      <c r="H496" s="1"/>
      <c r="I496" s="1"/>
      <c r="J496" s="1"/>
      <c r="K496" s="1"/>
    </row>
    <row r="497" spans="1:11" x14ac:dyDescent="0.3">
      <c r="A497" t="s">
        <v>1</v>
      </c>
      <c r="C497">
        <f t="shared" si="7"/>
        <v>857.75999999999476</v>
      </c>
      <c r="D497" s="2">
        <v>1</v>
      </c>
    </row>
    <row r="498" spans="1:11" hidden="1" x14ac:dyDescent="0.3">
      <c r="B498">
        <v>123346.34</v>
      </c>
      <c r="C498">
        <f t="shared" si="7"/>
        <v>0</v>
      </c>
      <c r="D498" s="2">
        <v>0</v>
      </c>
      <c r="E498" s="1"/>
      <c r="F498" s="1"/>
      <c r="G498" s="1"/>
      <c r="H498" s="1"/>
      <c r="I498" s="1"/>
      <c r="J498" s="1"/>
      <c r="K498" s="1"/>
    </row>
    <row r="499" spans="1:11" x14ac:dyDescent="0.3">
      <c r="A499" t="s">
        <v>0</v>
      </c>
      <c r="C499">
        <f t="shared" si="7"/>
        <v>56.160000000003492</v>
      </c>
      <c r="D499" s="2">
        <v>1</v>
      </c>
    </row>
    <row r="500" spans="1:11" hidden="1" x14ac:dyDescent="0.3">
      <c r="B500">
        <v>123402.5</v>
      </c>
      <c r="C500">
        <f t="shared" si="7"/>
        <v>0</v>
      </c>
      <c r="D500" s="2">
        <v>0</v>
      </c>
      <c r="E500" s="1"/>
      <c r="F500" s="1"/>
      <c r="G500" s="1"/>
      <c r="H500" s="1"/>
      <c r="I500" s="1"/>
      <c r="J500" s="1"/>
      <c r="K500" s="1"/>
    </row>
    <row r="501" spans="1:11" x14ac:dyDescent="0.3">
      <c r="A501" t="s">
        <v>1</v>
      </c>
      <c r="C501">
        <f t="shared" si="7"/>
        <v>48</v>
      </c>
      <c r="D501" s="2">
        <v>1</v>
      </c>
    </row>
    <row r="502" spans="1:11" hidden="1" x14ac:dyDescent="0.3">
      <c r="B502">
        <v>123450.5</v>
      </c>
      <c r="C502">
        <f t="shared" si="7"/>
        <v>0</v>
      </c>
      <c r="D502" s="2">
        <v>0</v>
      </c>
      <c r="E502" s="1"/>
      <c r="F502" s="1"/>
      <c r="G502" s="1"/>
      <c r="H502" s="1"/>
      <c r="I502" s="1"/>
      <c r="J502" s="1"/>
      <c r="K502" s="1"/>
    </row>
    <row r="503" spans="1:11" x14ac:dyDescent="0.3">
      <c r="A503" t="s">
        <v>0</v>
      </c>
      <c r="C503">
        <f t="shared" si="7"/>
        <v>415.0399999999936</v>
      </c>
      <c r="D503" s="2">
        <v>1</v>
      </c>
    </row>
    <row r="504" spans="1:11" hidden="1" x14ac:dyDescent="0.3">
      <c r="B504">
        <v>123865.54</v>
      </c>
      <c r="C504">
        <f t="shared" si="7"/>
        <v>0</v>
      </c>
      <c r="D504" s="2">
        <v>0</v>
      </c>
      <c r="E504" s="1"/>
      <c r="F504" s="1"/>
      <c r="G504" s="1"/>
      <c r="H504" s="1"/>
      <c r="I504" s="1"/>
      <c r="J504" s="1"/>
      <c r="K504" s="1"/>
    </row>
    <row r="505" spans="1:11" x14ac:dyDescent="0.3">
      <c r="A505" t="s">
        <v>1</v>
      </c>
      <c r="C505">
        <f t="shared" si="7"/>
        <v>1263.2000000000116</v>
      </c>
      <c r="D505" s="2">
        <v>1</v>
      </c>
    </row>
    <row r="506" spans="1:11" hidden="1" x14ac:dyDescent="0.3">
      <c r="B506">
        <v>125128.74</v>
      </c>
      <c r="C506">
        <f t="shared" si="7"/>
        <v>0</v>
      </c>
      <c r="D506" s="2">
        <v>0</v>
      </c>
      <c r="E506" s="1"/>
      <c r="F506" s="1"/>
      <c r="G506" s="1"/>
      <c r="H506" s="1"/>
      <c r="I506" s="1"/>
      <c r="J506" s="1"/>
      <c r="K506" s="1"/>
    </row>
    <row r="507" spans="1:11" x14ac:dyDescent="0.3">
      <c r="A507" t="s">
        <v>0</v>
      </c>
      <c r="C507">
        <f t="shared" si="7"/>
        <v>75.409999999988941</v>
      </c>
      <c r="D507" s="2">
        <v>1</v>
      </c>
    </row>
    <row r="508" spans="1:11" hidden="1" x14ac:dyDescent="0.3">
      <c r="B508">
        <v>125204.15</v>
      </c>
      <c r="C508">
        <f t="shared" si="7"/>
        <v>0</v>
      </c>
      <c r="D508" s="2">
        <v>0</v>
      </c>
      <c r="E508" s="1"/>
      <c r="F508" s="1"/>
      <c r="G508" s="1"/>
      <c r="H508" s="1"/>
      <c r="I508" s="1"/>
      <c r="J508" s="1"/>
      <c r="K508" s="1"/>
    </row>
    <row r="509" spans="1:11" x14ac:dyDescent="0.3">
      <c r="A509" t="s">
        <v>1</v>
      </c>
      <c r="C509">
        <f t="shared" si="7"/>
        <v>394.36000000000058</v>
      </c>
      <c r="D509" s="2">
        <v>1</v>
      </c>
    </row>
    <row r="510" spans="1:11" hidden="1" x14ac:dyDescent="0.3">
      <c r="B510">
        <v>125598.51</v>
      </c>
      <c r="C510">
        <f t="shared" si="7"/>
        <v>0</v>
      </c>
      <c r="D510" s="2">
        <v>0</v>
      </c>
      <c r="E510" s="1"/>
      <c r="F510" s="1"/>
      <c r="G510" s="1"/>
      <c r="H510" s="1"/>
      <c r="I510" s="1"/>
      <c r="J510" s="1"/>
      <c r="K510" s="1"/>
    </row>
    <row r="511" spans="1:11" x14ac:dyDescent="0.3">
      <c r="A511" t="s">
        <v>0</v>
      </c>
      <c r="C511">
        <f t="shared" si="7"/>
        <v>107.75</v>
      </c>
      <c r="D511" s="2">
        <v>1</v>
      </c>
    </row>
    <row r="512" spans="1:11" hidden="1" x14ac:dyDescent="0.3">
      <c r="B512">
        <v>125706.26</v>
      </c>
      <c r="C512">
        <f t="shared" si="7"/>
        <v>0</v>
      </c>
      <c r="D512" s="2">
        <v>0</v>
      </c>
      <c r="E512" s="1"/>
      <c r="F512" s="1"/>
      <c r="G512" s="1"/>
      <c r="H512" s="1"/>
      <c r="I512" s="1"/>
      <c r="J512" s="1"/>
      <c r="K512" s="1"/>
    </row>
    <row r="513" spans="1:11" x14ac:dyDescent="0.3">
      <c r="A513" t="s">
        <v>1</v>
      </c>
      <c r="C513">
        <f t="shared" si="7"/>
        <v>1206.0800000000017</v>
      </c>
      <c r="D513" s="2">
        <v>1</v>
      </c>
    </row>
    <row r="514" spans="1:11" hidden="1" x14ac:dyDescent="0.3">
      <c r="B514">
        <v>126912.34</v>
      </c>
      <c r="C514">
        <f t="shared" si="7"/>
        <v>0</v>
      </c>
      <c r="D514" s="2">
        <v>0</v>
      </c>
      <c r="E514" s="1"/>
      <c r="F514" s="1"/>
      <c r="G514" s="1"/>
      <c r="H514" s="1"/>
      <c r="I514" s="1"/>
      <c r="J514" s="1"/>
      <c r="K514" s="1"/>
    </row>
    <row r="515" spans="1:11" x14ac:dyDescent="0.3">
      <c r="A515" t="s">
        <v>2</v>
      </c>
      <c r="C515">
        <f t="shared" si="7"/>
        <v>454.08000000000175</v>
      </c>
      <c r="D515" s="2">
        <v>1</v>
      </c>
    </row>
    <row r="516" spans="1:11" hidden="1" x14ac:dyDescent="0.3">
      <c r="B516">
        <v>127366.42</v>
      </c>
      <c r="C516">
        <f t="shared" ref="C516:C540" si="8">B517-B515</f>
        <v>0</v>
      </c>
      <c r="D516" s="2">
        <v>0</v>
      </c>
      <c r="E516" s="1"/>
      <c r="F516" s="1"/>
      <c r="G516" s="1"/>
      <c r="H516" s="1"/>
      <c r="I516" s="1"/>
      <c r="J516" s="1"/>
      <c r="K516" s="1"/>
    </row>
    <row r="517" spans="1:11" x14ac:dyDescent="0.3">
      <c r="A517" t="s">
        <v>1</v>
      </c>
      <c r="C517">
        <f t="shared" si="8"/>
        <v>714.40000000000873</v>
      </c>
      <c r="D517" s="2">
        <v>1</v>
      </c>
    </row>
    <row r="518" spans="1:11" hidden="1" x14ac:dyDescent="0.3">
      <c r="B518">
        <v>128080.82</v>
      </c>
      <c r="C518">
        <f t="shared" si="8"/>
        <v>0</v>
      </c>
      <c r="D518" s="2">
        <v>0</v>
      </c>
      <c r="E518" s="1"/>
      <c r="F518" s="1"/>
      <c r="G518" s="1"/>
      <c r="H518" s="1"/>
      <c r="I518" s="1"/>
      <c r="J518" s="1"/>
      <c r="K518" s="1"/>
    </row>
    <row r="519" spans="1:11" x14ac:dyDescent="0.3">
      <c r="A519" t="s">
        <v>3</v>
      </c>
      <c r="C519">
        <f t="shared" si="8"/>
        <v>50.989999999990687</v>
      </c>
      <c r="D519" s="2">
        <v>1</v>
      </c>
    </row>
    <row r="520" spans="1:11" hidden="1" x14ac:dyDescent="0.3">
      <c r="B520">
        <v>128131.81</v>
      </c>
      <c r="C520">
        <f t="shared" si="8"/>
        <v>0</v>
      </c>
      <c r="D520" s="2">
        <v>0</v>
      </c>
      <c r="E520" s="1"/>
      <c r="F520" s="1"/>
      <c r="G520" s="1"/>
      <c r="H520" s="1"/>
      <c r="I520" s="1"/>
      <c r="J520" s="1"/>
      <c r="K520" s="1"/>
    </row>
    <row r="521" spans="1:11" x14ac:dyDescent="0.3">
      <c r="A521" t="s">
        <v>4</v>
      </c>
      <c r="C521">
        <f t="shared" si="8"/>
        <v>28.960000000006403</v>
      </c>
      <c r="D521" s="2">
        <v>1</v>
      </c>
    </row>
    <row r="522" spans="1:11" hidden="1" x14ac:dyDescent="0.3">
      <c r="B522">
        <v>128160.77</v>
      </c>
      <c r="C522">
        <f t="shared" si="8"/>
        <v>0</v>
      </c>
      <c r="D522" s="2">
        <v>0</v>
      </c>
      <c r="E522" s="1"/>
      <c r="F522" s="1"/>
      <c r="G522" s="1"/>
      <c r="H522" s="1"/>
      <c r="I522" s="1"/>
      <c r="J522" s="1"/>
      <c r="K522" s="1"/>
    </row>
    <row r="523" spans="1:11" x14ac:dyDescent="0.3">
      <c r="A523" t="s">
        <v>5</v>
      </c>
      <c r="C523">
        <f t="shared" si="8"/>
        <v>14001.759999999995</v>
      </c>
      <c r="D523" s="2">
        <v>1</v>
      </c>
    </row>
    <row r="524" spans="1:11" hidden="1" x14ac:dyDescent="0.3">
      <c r="B524">
        <v>142162.53</v>
      </c>
      <c r="C524">
        <f t="shared" si="8"/>
        <v>0</v>
      </c>
      <c r="D524" s="2">
        <v>0</v>
      </c>
      <c r="E524" s="1"/>
      <c r="F524" s="1"/>
      <c r="G524" s="1"/>
      <c r="H524" s="1"/>
      <c r="I524" s="1"/>
      <c r="J524" s="1"/>
      <c r="K524" s="1"/>
    </row>
    <row r="525" spans="1:11" x14ac:dyDescent="0.3">
      <c r="A525" t="s">
        <v>1</v>
      </c>
      <c r="C525">
        <f t="shared" si="8"/>
        <v>741.44000000000233</v>
      </c>
      <c r="D525" s="2">
        <v>1</v>
      </c>
    </row>
    <row r="526" spans="1:11" hidden="1" x14ac:dyDescent="0.3">
      <c r="B526">
        <v>142903.97</v>
      </c>
      <c r="C526">
        <f t="shared" si="8"/>
        <v>0</v>
      </c>
      <c r="D526" s="2">
        <v>0</v>
      </c>
      <c r="E526" s="1"/>
      <c r="F526" s="1"/>
      <c r="G526" s="1"/>
      <c r="H526" s="1"/>
      <c r="I526" s="1"/>
      <c r="J526" s="1"/>
      <c r="K526" s="1"/>
    </row>
    <row r="527" spans="1:11" x14ac:dyDescent="0.3">
      <c r="A527" t="s">
        <v>3</v>
      </c>
      <c r="C527">
        <f t="shared" si="8"/>
        <v>61.600000000005821</v>
      </c>
      <c r="D527" s="2">
        <v>1</v>
      </c>
    </row>
    <row r="528" spans="1:11" hidden="1" x14ac:dyDescent="0.3">
      <c r="B528">
        <v>142965.57</v>
      </c>
      <c r="C528">
        <f t="shared" si="8"/>
        <v>0</v>
      </c>
      <c r="D528" s="2">
        <v>0</v>
      </c>
      <c r="E528" s="1"/>
      <c r="F528" s="1"/>
      <c r="G528" s="1"/>
      <c r="H528" s="1"/>
      <c r="I528" s="1"/>
      <c r="J528" s="1"/>
      <c r="K528" s="1"/>
    </row>
    <row r="529" spans="1:11" x14ac:dyDescent="0.3">
      <c r="A529" t="s">
        <v>4</v>
      </c>
      <c r="C529">
        <f t="shared" si="8"/>
        <v>19.839999999996508</v>
      </c>
      <c r="D529" s="2">
        <v>1</v>
      </c>
    </row>
    <row r="530" spans="1:11" hidden="1" x14ac:dyDescent="0.3">
      <c r="B530">
        <v>142985.41</v>
      </c>
      <c r="C530">
        <f t="shared" si="8"/>
        <v>0</v>
      </c>
      <c r="D530" s="2">
        <v>0</v>
      </c>
      <c r="E530" s="1"/>
      <c r="F530" s="1"/>
      <c r="G530" s="1"/>
      <c r="H530" s="1"/>
      <c r="I530" s="1"/>
      <c r="J530" s="1"/>
      <c r="K530" s="1"/>
    </row>
    <row r="531" spans="1:11" x14ac:dyDescent="0.3">
      <c r="A531" t="s">
        <v>5</v>
      </c>
      <c r="C531">
        <f t="shared" si="8"/>
        <v>1570.2399999999907</v>
      </c>
      <c r="D531" s="2">
        <v>1</v>
      </c>
    </row>
    <row r="532" spans="1:11" hidden="1" x14ac:dyDescent="0.3">
      <c r="B532">
        <v>144555.65</v>
      </c>
      <c r="C532">
        <f t="shared" si="8"/>
        <v>0</v>
      </c>
      <c r="D532" s="2">
        <v>0</v>
      </c>
      <c r="E532" s="1"/>
      <c r="F532" s="1"/>
      <c r="G532" s="1"/>
      <c r="H532" s="1"/>
      <c r="I532" s="1"/>
      <c r="J532" s="1"/>
      <c r="K532" s="1"/>
    </row>
    <row r="533" spans="1:11" x14ac:dyDescent="0.3">
      <c r="A533" t="s">
        <v>1</v>
      </c>
      <c r="C533">
        <f t="shared" si="8"/>
        <v>511.04000000000815</v>
      </c>
      <c r="D533" s="2">
        <v>1</v>
      </c>
    </row>
    <row r="534" spans="1:11" hidden="1" x14ac:dyDescent="0.3">
      <c r="B534">
        <v>145066.69</v>
      </c>
      <c r="C534">
        <f t="shared" si="8"/>
        <v>0</v>
      </c>
      <c r="D534" s="2">
        <v>0</v>
      </c>
      <c r="E534" s="1"/>
      <c r="F534" s="1"/>
      <c r="G534" s="1"/>
      <c r="H534" s="1"/>
      <c r="I534" s="1"/>
      <c r="J534" s="1"/>
      <c r="K534" s="1"/>
    </row>
    <row r="535" spans="1:11" x14ac:dyDescent="0.3">
      <c r="A535" t="s">
        <v>3</v>
      </c>
      <c r="C535">
        <f t="shared" si="8"/>
        <v>71.970000000001164</v>
      </c>
      <c r="D535" s="2">
        <v>1</v>
      </c>
    </row>
    <row r="536" spans="1:11" hidden="1" x14ac:dyDescent="0.3">
      <c r="B536">
        <v>145138.66</v>
      </c>
      <c r="C536">
        <f t="shared" si="8"/>
        <v>0</v>
      </c>
      <c r="D536" s="2">
        <v>0</v>
      </c>
      <c r="E536" s="1"/>
      <c r="F536" s="1"/>
      <c r="G536" s="1"/>
      <c r="H536" s="1"/>
      <c r="I536" s="1"/>
      <c r="J536" s="1"/>
      <c r="K536" s="1"/>
    </row>
    <row r="537" spans="1:11" x14ac:dyDescent="0.3">
      <c r="A537" t="s">
        <v>4</v>
      </c>
      <c r="C537">
        <f t="shared" si="8"/>
        <v>20.480000000010477</v>
      </c>
      <c r="D537" s="2">
        <v>1</v>
      </c>
    </row>
    <row r="538" spans="1:11" hidden="1" x14ac:dyDescent="0.3">
      <c r="B538">
        <v>145159.14000000001</v>
      </c>
      <c r="C538">
        <f t="shared" si="8"/>
        <v>0</v>
      </c>
      <c r="D538" s="2">
        <v>0</v>
      </c>
      <c r="E538" s="1"/>
      <c r="F538" s="1"/>
      <c r="G538" s="1"/>
      <c r="H538" s="1"/>
      <c r="I538" s="1"/>
      <c r="J538" s="1"/>
      <c r="K538" s="1"/>
    </row>
    <row r="539" spans="1:11" x14ac:dyDescent="0.3">
      <c r="A539" t="s">
        <v>5</v>
      </c>
      <c r="C539">
        <f t="shared" si="8"/>
        <v>6040.8499999999767</v>
      </c>
      <c r="D539" s="2">
        <v>1</v>
      </c>
    </row>
    <row r="540" spans="1:11" hidden="1" x14ac:dyDescent="0.3">
      <c r="B540">
        <v>151199.99</v>
      </c>
      <c r="C540">
        <f t="shared" si="8"/>
        <v>0</v>
      </c>
      <c r="D540" s="2">
        <v>0</v>
      </c>
      <c r="E540" s="1"/>
      <c r="F540" s="1"/>
      <c r="G540" s="1"/>
      <c r="H540" s="1"/>
      <c r="I540" s="1"/>
      <c r="J540" s="1"/>
      <c r="K540" s="1"/>
    </row>
    <row r="541" spans="1:11" hidden="1" x14ac:dyDescent="0.3">
      <c r="D541" s="2"/>
    </row>
    <row r="542" spans="1:11" hidden="1" x14ac:dyDescent="0.3">
      <c r="D542" s="2"/>
    </row>
    <row r="543" spans="1:11" hidden="1" x14ac:dyDescent="0.3">
      <c r="D543" s="2"/>
    </row>
    <row r="544" spans="1:11" hidden="1" x14ac:dyDescent="0.3">
      <c r="D544" s="2"/>
    </row>
    <row r="545" spans="4:4" hidden="1" x14ac:dyDescent="0.3">
      <c r="D545" s="2"/>
    </row>
    <row r="546" spans="4:4" hidden="1" x14ac:dyDescent="0.3">
      <c r="D546" s="2"/>
    </row>
    <row r="547" spans="4:4" hidden="1" x14ac:dyDescent="0.3">
      <c r="D547" s="2"/>
    </row>
    <row r="548" spans="4:4" hidden="1" x14ac:dyDescent="0.3">
      <c r="D548" s="2"/>
    </row>
    <row r="549" spans="4:4" hidden="1" x14ac:dyDescent="0.3">
      <c r="D549" s="2"/>
    </row>
    <row r="550" spans="4:4" hidden="1" x14ac:dyDescent="0.3">
      <c r="D550" s="2"/>
    </row>
    <row r="551" spans="4:4" hidden="1" x14ac:dyDescent="0.3">
      <c r="D551" s="2"/>
    </row>
    <row r="552" spans="4:4" hidden="1" x14ac:dyDescent="0.3">
      <c r="D552" s="2"/>
    </row>
    <row r="553" spans="4:4" hidden="1" x14ac:dyDescent="0.3">
      <c r="D553" s="2"/>
    </row>
    <row r="554" spans="4:4" hidden="1" x14ac:dyDescent="0.3">
      <c r="D554" s="2"/>
    </row>
    <row r="555" spans="4:4" hidden="1" x14ac:dyDescent="0.3">
      <c r="D555" s="2"/>
    </row>
    <row r="556" spans="4:4" hidden="1" x14ac:dyDescent="0.3">
      <c r="D556" s="2"/>
    </row>
    <row r="561" spans="1:7" x14ac:dyDescent="0.3">
      <c r="A561" t="s">
        <v>1</v>
      </c>
      <c r="C561">
        <v>3689.84</v>
      </c>
      <c r="D561">
        <f>COUNT(C561:C685)</f>
        <v>125</v>
      </c>
      <c r="E561">
        <f>AVERAGE(C561:C685)</f>
        <v>351.94712000000033</v>
      </c>
      <c r="F561">
        <f>STDEV(C561:C685)</f>
        <v>547.96338896101372</v>
      </c>
      <c r="G561">
        <f>F561/SQRT(D561)</f>
        <v>49.011335475919381</v>
      </c>
    </row>
    <row r="562" spans="1:7" x14ac:dyDescent="0.3">
      <c r="A562" t="s">
        <v>1</v>
      </c>
      <c r="C562">
        <v>68.820000000000618</v>
      </c>
    </row>
    <row r="563" spans="1:7" x14ac:dyDescent="0.3">
      <c r="A563" t="s">
        <v>1</v>
      </c>
      <c r="C563">
        <v>64.800000000000182</v>
      </c>
    </row>
    <row r="564" spans="1:7" x14ac:dyDescent="0.3">
      <c r="A564" t="s">
        <v>1</v>
      </c>
      <c r="C564">
        <v>139.14999999999964</v>
      </c>
    </row>
    <row r="565" spans="1:7" x14ac:dyDescent="0.3">
      <c r="A565" t="s">
        <v>1</v>
      </c>
      <c r="C565">
        <v>225.53000000000065</v>
      </c>
    </row>
    <row r="566" spans="1:7" x14ac:dyDescent="0.3">
      <c r="A566" t="s">
        <v>1</v>
      </c>
      <c r="C566">
        <v>8.2600000000002183</v>
      </c>
    </row>
    <row r="567" spans="1:7" x14ac:dyDescent="0.3">
      <c r="A567" t="s">
        <v>1</v>
      </c>
      <c r="C567">
        <v>27.100000000000364</v>
      </c>
    </row>
    <row r="568" spans="1:7" x14ac:dyDescent="0.3">
      <c r="A568" t="s">
        <v>1</v>
      </c>
      <c r="C568">
        <v>8.1599999999998545</v>
      </c>
    </row>
    <row r="569" spans="1:7" x14ac:dyDescent="0.3">
      <c r="A569" t="s">
        <v>1</v>
      </c>
      <c r="C569">
        <v>1255.4300000000003</v>
      </c>
    </row>
    <row r="570" spans="1:7" x14ac:dyDescent="0.3">
      <c r="A570" t="s">
        <v>1</v>
      </c>
      <c r="C570">
        <v>6.5599999999994907</v>
      </c>
    </row>
    <row r="571" spans="1:7" x14ac:dyDescent="0.3">
      <c r="A571" t="s">
        <v>1</v>
      </c>
      <c r="C571">
        <v>475.80999999999949</v>
      </c>
    </row>
    <row r="572" spans="1:7" x14ac:dyDescent="0.3">
      <c r="A572" t="s">
        <v>1</v>
      </c>
      <c r="C572">
        <v>9.3500000000003638</v>
      </c>
    </row>
    <row r="573" spans="1:7" x14ac:dyDescent="0.3">
      <c r="A573" t="s">
        <v>1</v>
      </c>
      <c r="C573">
        <v>5.680000000000291</v>
      </c>
    </row>
    <row r="574" spans="1:7" x14ac:dyDescent="0.3">
      <c r="A574" t="s">
        <v>1</v>
      </c>
      <c r="C574">
        <v>60.090000000000146</v>
      </c>
    </row>
    <row r="575" spans="1:7" x14ac:dyDescent="0.3">
      <c r="A575" t="s">
        <v>1</v>
      </c>
      <c r="C575">
        <v>923.03999999999905</v>
      </c>
    </row>
    <row r="576" spans="1:7" x14ac:dyDescent="0.3">
      <c r="A576" t="s">
        <v>1</v>
      </c>
      <c r="C576">
        <v>88.199999999998909</v>
      </c>
    </row>
    <row r="577" spans="1:3" x14ac:dyDescent="0.3">
      <c r="A577" t="s">
        <v>1</v>
      </c>
      <c r="C577">
        <v>602.39999999999964</v>
      </c>
    </row>
    <row r="578" spans="1:3" x14ac:dyDescent="0.3">
      <c r="A578" t="s">
        <v>1</v>
      </c>
      <c r="C578">
        <v>74.8799999999992</v>
      </c>
    </row>
    <row r="579" spans="1:3" x14ac:dyDescent="0.3">
      <c r="A579" t="s">
        <v>1</v>
      </c>
      <c r="C579">
        <v>794.61000000000058</v>
      </c>
    </row>
    <row r="580" spans="1:3" x14ac:dyDescent="0.3">
      <c r="A580" t="s">
        <v>1</v>
      </c>
      <c r="C580">
        <v>832.79999999999927</v>
      </c>
    </row>
    <row r="581" spans="1:3" x14ac:dyDescent="0.3">
      <c r="A581" t="s">
        <v>1</v>
      </c>
      <c r="C581">
        <v>9.6000000000021828</v>
      </c>
    </row>
    <row r="582" spans="1:3" x14ac:dyDescent="0.3">
      <c r="A582" t="s">
        <v>1</v>
      </c>
      <c r="C582">
        <v>9.1399999999994179</v>
      </c>
    </row>
    <row r="583" spans="1:3" x14ac:dyDescent="0.3">
      <c r="A583" t="s">
        <v>1</v>
      </c>
      <c r="C583">
        <v>34.719999999997526</v>
      </c>
    </row>
    <row r="584" spans="1:3" x14ac:dyDescent="0.3">
      <c r="A584" t="s">
        <v>1</v>
      </c>
      <c r="C584">
        <v>526.51000000000204</v>
      </c>
    </row>
    <row r="585" spans="1:3" x14ac:dyDescent="0.3">
      <c r="A585" t="s">
        <v>1</v>
      </c>
      <c r="C585">
        <v>838.39999999999782</v>
      </c>
    </row>
    <row r="586" spans="1:3" x14ac:dyDescent="0.3">
      <c r="A586" t="s">
        <v>1</v>
      </c>
      <c r="C586">
        <v>2920.7999999999993</v>
      </c>
    </row>
    <row r="587" spans="1:3" x14ac:dyDescent="0.3">
      <c r="A587" t="s">
        <v>1</v>
      </c>
      <c r="C587">
        <v>21.279999999998836</v>
      </c>
    </row>
    <row r="588" spans="1:3" x14ac:dyDescent="0.3">
      <c r="A588" t="s">
        <v>1</v>
      </c>
      <c r="C588">
        <v>110.71999999999753</v>
      </c>
    </row>
    <row r="589" spans="1:3" x14ac:dyDescent="0.3">
      <c r="A589" t="s">
        <v>1</v>
      </c>
      <c r="C589">
        <v>443.04000000000087</v>
      </c>
    </row>
    <row r="590" spans="1:3" x14ac:dyDescent="0.3">
      <c r="A590" t="s">
        <v>1</v>
      </c>
      <c r="C590">
        <v>32.639999999999418</v>
      </c>
    </row>
    <row r="591" spans="1:3" x14ac:dyDescent="0.3">
      <c r="A591" t="s">
        <v>1</v>
      </c>
      <c r="C591">
        <v>79.039999999997235</v>
      </c>
    </row>
    <row r="592" spans="1:3" x14ac:dyDescent="0.3">
      <c r="A592" t="s">
        <v>1</v>
      </c>
      <c r="C592">
        <v>92.959999999999127</v>
      </c>
    </row>
    <row r="593" spans="1:3" x14ac:dyDescent="0.3">
      <c r="A593" t="s">
        <v>1</v>
      </c>
      <c r="C593">
        <v>6.2799999999988358</v>
      </c>
    </row>
    <row r="594" spans="1:3" x14ac:dyDescent="0.3">
      <c r="A594" t="s">
        <v>1</v>
      </c>
      <c r="C594">
        <v>122.94999999999709</v>
      </c>
    </row>
    <row r="595" spans="1:3" x14ac:dyDescent="0.3">
      <c r="A595" t="s">
        <v>1</v>
      </c>
      <c r="C595">
        <v>140.63999999999942</v>
      </c>
    </row>
    <row r="596" spans="1:3" x14ac:dyDescent="0.3">
      <c r="A596" t="s">
        <v>1</v>
      </c>
      <c r="C596">
        <v>276.47999999999956</v>
      </c>
    </row>
    <row r="597" spans="1:3" x14ac:dyDescent="0.3">
      <c r="A597" t="s">
        <v>1</v>
      </c>
      <c r="C597">
        <v>15.140000000003056</v>
      </c>
    </row>
    <row r="598" spans="1:3" x14ac:dyDescent="0.3">
      <c r="A598" t="s">
        <v>1</v>
      </c>
      <c r="C598">
        <v>1224.3199999999997</v>
      </c>
    </row>
    <row r="599" spans="1:3" x14ac:dyDescent="0.3">
      <c r="A599" t="s">
        <v>1</v>
      </c>
      <c r="C599">
        <v>309.89000000000306</v>
      </c>
    </row>
    <row r="600" spans="1:3" x14ac:dyDescent="0.3">
      <c r="A600" t="s">
        <v>1</v>
      </c>
      <c r="C600">
        <v>34.399999999997817</v>
      </c>
    </row>
    <row r="601" spans="1:3" x14ac:dyDescent="0.3">
      <c r="A601" t="s">
        <v>1</v>
      </c>
      <c r="C601">
        <v>492</v>
      </c>
    </row>
    <row r="602" spans="1:3" x14ac:dyDescent="0.3">
      <c r="A602" t="s">
        <v>1</v>
      </c>
      <c r="C602">
        <v>1495.2000000000044</v>
      </c>
    </row>
    <row r="603" spans="1:3" x14ac:dyDescent="0.3">
      <c r="A603" t="s">
        <v>1</v>
      </c>
      <c r="C603">
        <v>53.600000000005821</v>
      </c>
    </row>
    <row r="604" spans="1:3" x14ac:dyDescent="0.3">
      <c r="A604" t="s">
        <v>1</v>
      </c>
      <c r="C604">
        <v>240.47999999999593</v>
      </c>
    </row>
    <row r="605" spans="1:3" x14ac:dyDescent="0.3">
      <c r="A605" t="s">
        <v>1</v>
      </c>
      <c r="C605">
        <v>78.720000000001164</v>
      </c>
    </row>
    <row r="606" spans="1:3" x14ac:dyDescent="0.3">
      <c r="A606" t="s">
        <v>1</v>
      </c>
      <c r="C606">
        <v>106.4800000000032</v>
      </c>
    </row>
    <row r="607" spans="1:3" x14ac:dyDescent="0.3">
      <c r="A607" t="s">
        <v>1</v>
      </c>
      <c r="C607">
        <v>466.10000000000582</v>
      </c>
    </row>
    <row r="608" spans="1:3" x14ac:dyDescent="0.3">
      <c r="A608" t="s">
        <v>1</v>
      </c>
      <c r="C608">
        <v>466.24000000000524</v>
      </c>
    </row>
    <row r="609" spans="1:3" x14ac:dyDescent="0.3">
      <c r="A609" t="s">
        <v>1</v>
      </c>
      <c r="C609">
        <v>1.9200000000055297</v>
      </c>
    </row>
    <row r="610" spans="1:3" x14ac:dyDescent="0.3">
      <c r="A610" t="s">
        <v>1</v>
      </c>
      <c r="C610">
        <v>2.0799999999944703</v>
      </c>
    </row>
    <row r="611" spans="1:3" x14ac:dyDescent="0.3">
      <c r="A611" t="s">
        <v>1</v>
      </c>
      <c r="C611">
        <v>3.8400000000037835</v>
      </c>
    </row>
    <row r="612" spans="1:3" x14ac:dyDescent="0.3">
      <c r="A612" t="s">
        <v>1</v>
      </c>
      <c r="C612">
        <v>2</v>
      </c>
    </row>
    <row r="613" spans="1:3" x14ac:dyDescent="0.3">
      <c r="A613" t="s">
        <v>1</v>
      </c>
      <c r="C613">
        <v>579.68000000000029</v>
      </c>
    </row>
    <row r="614" spans="1:3" x14ac:dyDescent="0.3">
      <c r="A614" t="s">
        <v>1</v>
      </c>
      <c r="C614">
        <v>1269.6000000000058</v>
      </c>
    </row>
    <row r="615" spans="1:3" x14ac:dyDescent="0.3">
      <c r="A615" t="s">
        <v>1</v>
      </c>
      <c r="C615">
        <v>34.399999999994179</v>
      </c>
    </row>
    <row r="616" spans="1:3" x14ac:dyDescent="0.3">
      <c r="A616" t="s">
        <v>1</v>
      </c>
      <c r="C616">
        <v>24.319999999999709</v>
      </c>
    </row>
    <row r="617" spans="1:3" x14ac:dyDescent="0.3">
      <c r="A617" t="s">
        <v>1</v>
      </c>
      <c r="C617">
        <v>79.680000000000291</v>
      </c>
    </row>
    <row r="618" spans="1:3" x14ac:dyDescent="0.3">
      <c r="A618" t="s">
        <v>1</v>
      </c>
      <c r="C618">
        <v>54.080000000001746</v>
      </c>
    </row>
    <row r="619" spans="1:3" x14ac:dyDescent="0.3">
      <c r="A619" t="s">
        <v>1</v>
      </c>
      <c r="C619">
        <v>40</v>
      </c>
    </row>
    <row r="620" spans="1:3" x14ac:dyDescent="0.3">
      <c r="A620" t="s">
        <v>1</v>
      </c>
      <c r="C620">
        <v>13.520000000004075</v>
      </c>
    </row>
    <row r="621" spans="1:3" x14ac:dyDescent="0.3">
      <c r="A621" t="s">
        <v>1</v>
      </c>
      <c r="C621">
        <v>179.19999999999709</v>
      </c>
    </row>
    <row r="622" spans="1:3" x14ac:dyDescent="0.3">
      <c r="A622" t="s">
        <v>1</v>
      </c>
      <c r="C622">
        <v>29.759999999994761</v>
      </c>
    </row>
    <row r="623" spans="1:3" x14ac:dyDescent="0.3">
      <c r="A623" t="s">
        <v>1</v>
      </c>
      <c r="C623">
        <v>50.879999999997381</v>
      </c>
    </row>
    <row r="624" spans="1:3" x14ac:dyDescent="0.3">
      <c r="A624" t="s">
        <v>1</v>
      </c>
      <c r="C624">
        <v>33.339999999996508</v>
      </c>
    </row>
    <row r="625" spans="1:3" x14ac:dyDescent="0.3">
      <c r="A625" t="s">
        <v>1</v>
      </c>
      <c r="C625">
        <v>592.63999999999942</v>
      </c>
    </row>
    <row r="626" spans="1:3" x14ac:dyDescent="0.3">
      <c r="A626" t="s">
        <v>1</v>
      </c>
      <c r="C626">
        <v>961.44000000000233</v>
      </c>
    </row>
    <row r="627" spans="1:3" x14ac:dyDescent="0.3">
      <c r="A627" t="s">
        <v>1</v>
      </c>
      <c r="C627">
        <v>25.599999999998545</v>
      </c>
    </row>
    <row r="628" spans="1:3" x14ac:dyDescent="0.3">
      <c r="A628" t="s">
        <v>1</v>
      </c>
      <c r="C628">
        <v>90.639999999999418</v>
      </c>
    </row>
    <row r="629" spans="1:3" x14ac:dyDescent="0.3">
      <c r="A629" t="s">
        <v>1</v>
      </c>
      <c r="C629">
        <v>222.55000000000291</v>
      </c>
    </row>
    <row r="630" spans="1:3" x14ac:dyDescent="0.3">
      <c r="A630" t="s">
        <v>1</v>
      </c>
      <c r="C630">
        <v>925.91999999999825</v>
      </c>
    </row>
    <row r="631" spans="1:3" x14ac:dyDescent="0.3">
      <c r="A631" t="s">
        <v>1</v>
      </c>
      <c r="C631">
        <v>24.80000000000291</v>
      </c>
    </row>
    <row r="632" spans="1:3" x14ac:dyDescent="0.3">
      <c r="A632" t="s">
        <v>1</v>
      </c>
      <c r="C632">
        <v>923.68000000000029</v>
      </c>
    </row>
    <row r="633" spans="1:3" x14ac:dyDescent="0.3">
      <c r="A633" t="s">
        <v>1</v>
      </c>
      <c r="C633">
        <v>506.20000000000437</v>
      </c>
    </row>
    <row r="634" spans="1:3" x14ac:dyDescent="0.3">
      <c r="A634" t="s">
        <v>1</v>
      </c>
      <c r="C634">
        <v>28.959999999999127</v>
      </c>
    </row>
    <row r="635" spans="1:3" x14ac:dyDescent="0.3">
      <c r="A635" t="s">
        <v>1</v>
      </c>
      <c r="C635">
        <v>155.12999999999738</v>
      </c>
    </row>
    <row r="636" spans="1:3" x14ac:dyDescent="0.3">
      <c r="A636" t="s">
        <v>1</v>
      </c>
      <c r="C636">
        <v>449.04000000000087</v>
      </c>
    </row>
    <row r="637" spans="1:3" x14ac:dyDescent="0.3">
      <c r="A637" t="s">
        <v>1</v>
      </c>
      <c r="C637">
        <v>1128.8800000000047</v>
      </c>
    </row>
    <row r="638" spans="1:3" x14ac:dyDescent="0.3">
      <c r="A638" t="s">
        <v>1</v>
      </c>
      <c r="C638">
        <v>23.559999999997672</v>
      </c>
    </row>
    <row r="639" spans="1:3" x14ac:dyDescent="0.3">
      <c r="A639" t="s">
        <v>1</v>
      </c>
      <c r="C639">
        <v>1027.8399999999965</v>
      </c>
    </row>
    <row r="640" spans="1:3" x14ac:dyDescent="0.3">
      <c r="A640" t="s">
        <v>1</v>
      </c>
      <c r="C640">
        <v>25.320000000006985</v>
      </c>
    </row>
    <row r="641" spans="1:3" x14ac:dyDescent="0.3">
      <c r="A641" t="s">
        <v>1</v>
      </c>
      <c r="C641">
        <v>40</v>
      </c>
    </row>
    <row r="642" spans="1:3" x14ac:dyDescent="0.3">
      <c r="A642" t="s">
        <v>1</v>
      </c>
      <c r="C642">
        <v>337.1200000000099</v>
      </c>
    </row>
    <row r="643" spans="1:3" x14ac:dyDescent="0.3">
      <c r="A643" t="s">
        <v>1</v>
      </c>
      <c r="C643">
        <v>56.320000000006985</v>
      </c>
    </row>
    <row r="644" spans="1:3" x14ac:dyDescent="0.3">
      <c r="A644" t="s">
        <v>1</v>
      </c>
      <c r="C644">
        <v>48</v>
      </c>
    </row>
    <row r="645" spans="1:3" x14ac:dyDescent="0.3">
      <c r="A645" t="s">
        <v>1</v>
      </c>
      <c r="C645">
        <v>44</v>
      </c>
    </row>
    <row r="646" spans="1:3" x14ac:dyDescent="0.3">
      <c r="A646" t="s">
        <v>1</v>
      </c>
      <c r="C646">
        <v>29.279999999998836</v>
      </c>
    </row>
    <row r="647" spans="1:3" x14ac:dyDescent="0.3">
      <c r="A647" t="s">
        <v>1</v>
      </c>
      <c r="C647">
        <v>1532.320000000007</v>
      </c>
    </row>
    <row r="648" spans="1:3" x14ac:dyDescent="0.3">
      <c r="A648" t="s">
        <v>1</v>
      </c>
      <c r="C648">
        <v>90.559999999997672</v>
      </c>
    </row>
    <row r="649" spans="1:3" x14ac:dyDescent="0.3">
      <c r="A649" t="s">
        <v>1</v>
      </c>
      <c r="C649">
        <v>35.040000000008149</v>
      </c>
    </row>
    <row r="650" spans="1:3" x14ac:dyDescent="0.3">
      <c r="A650" t="s">
        <v>1</v>
      </c>
      <c r="C650">
        <v>496.88999999999942</v>
      </c>
    </row>
    <row r="651" spans="1:3" x14ac:dyDescent="0.3">
      <c r="A651" t="s">
        <v>1</v>
      </c>
      <c r="C651">
        <v>16.80000000000291</v>
      </c>
    </row>
    <row r="652" spans="1:3" x14ac:dyDescent="0.3">
      <c r="A652" t="s">
        <v>1</v>
      </c>
      <c r="C652">
        <v>50.399999999994179</v>
      </c>
    </row>
    <row r="653" spans="1:3" x14ac:dyDescent="0.3">
      <c r="A653" t="s">
        <v>1</v>
      </c>
      <c r="C653">
        <v>334.55999999999767</v>
      </c>
    </row>
    <row r="654" spans="1:3" x14ac:dyDescent="0.3">
      <c r="A654" t="s">
        <v>1</v>
      </c>
      <c r="C654">
        <v>18.720000000001164</v>
      </c>
    </row>
    <row r="655" spans="1:3" x14ac:dyDescent="0.3">
      <c r="A655" t="s">
        <v>1</v>
      </c>
      <c r="C655">
        <v>15.360000000000582</v>
      </c>
    </row>
    <row r="656" spans="1:3" x14ac:dyDescent="0.3">
      <c r="A656" t="s">
        <v>1</v>
      </c>
      <c r="C656">
        <v>150.39999999999418</v>
      </c>
    </row>
    <row r="657" spans="1:3" x14ac:dyDescent="0.3">
      <c r="A657" t="s">
        <v>1</v>
      </c>
      <c r="C657">
        <v>12.680000000007567</v>
      </c>
    </row>
    <row r="658" spans="1:3" x14ac:dyDescent="0.3">
      <c r="A658" t="s">
        <v>1</v>
      </c>
      <c r="C658">
        <v>9.2799999999988358</v>
      </c>
    </row>
    <row r="659" spans="1:3" x14ac:dyDescent="0.3">
      <c r="A659" t="s">
        <v>1</v>
      </c>
      <c r="C659">
        <v>616.80000000000291</v>
      </c>
    </row>
    <row r="660" spans="1:3" x14ac:dyDescent="0.3">
      <c r="A660" t="s">
        <v>1</v>
      </c>
      <c r="C660">
        <v>15.839999999996508</v>
      </c>
    </row>
    <row r="661" spans="1:3" x14ac:dyDescent="0.3">
      <c r="A661" t="s">
        <v>1</v>
      </c>
      <c r="C661">
        <v>453.59999999999127</v>
      </c>
    </row>
    <row r="662" spans="1:3" x14ac:dyDescent="0.3">
      <c r="A662" t="s">
        <v>1</v>
      </c>
      <c r="C662">
        <v>737.80999999999767</v>
      </c>
    </row>
    <row r="663" spans="1:3" x14ac:dyDescent="0.3">
      <c r="A663" t="s">
        <v>1</v>
      </c>
      <c r="C663">
        <v>873.27999999999884</v>
      </c>
    </row>
    <row r="664" spans="1:3" x14ac:dyDescent="0.3">
      <c r="A664" t="s">
        <v>1</v>
      </c>
      <c r="C664">
        <v>1157.4400000000023</v>
      </c>
    </row>
    <row r="665" spans="1:3" x14ac:dyDescent="0.3">
      <c r="A665" t="s">
        <v>1</v>
      </c>
      <c r="C665">
        <v>15.360000000000582</v>
      </c>
    </row>
    <row r="666" spans="1:3" x14ac:dyDescent="0.3">
      <c r="A666" t="s">
        <v>1</v>
      </c>
      <c r="C666">
        <v>9.5999999999912689</v>
      </c>
    </row>
    <row r="667" spans="1:3" x14ac:dyDescent="0.3">
      <c r="A667" t="s">
        <v>1</v>
      </c>
      <c r="C667">
        <v>31.360000000000582</v>
      </c>
    </row>
    <row r="668" spans="1:3" x14ac:dyDescent="0.3">
      <c r="A668" t="s">
        <v>1</v>
      </c>
      <c r="C668">
        <v>20.160000000003492</v>
      </c>
    </row>
    <row r="669" spans="1:3" x14ac:dyDescent="0.3">
      <c r="A669" t="s">
        <v>1</v>
      </c>
      <c r="C669">
        <v>18.720000000001164</v>
      </c>
    </row>
    <row r="670" spans="1:3" x14ac:dyDescent="0.3">
      <c r="A670" t="s">
        <v>1</v>
      </c>
      <c r="C670">
        <v>22.560000000012224</v>
      </c>
    </row>
    <row r="671" spans="1:3" x14ac:dyDescent="0.3">
      <c r="A671" t="s">
        <v>1</v>
      </c>
      <c r="C671">
        <v>36.959999999991851</v>
      </c>
    </row>
    <row r="672" spans="1:3" x14ac:dyDescent="0.3">
      <c r="A672" t="s">
        <v>1</v>
      </c>
      <c r="C672">
        <v>13.600000000005821</v>
      </c>
    </row>
    <row r="673" spans="1:7" x14ac:dyDescent="0.3">
      <c r="A673" t="s">
        <v>1</v>
      </c>
      <c r="C673">
        <v>12.869999999995343</v>
      </c>
    </row>
    <row r="674" spans="1:7" x14ac:dyDescent="0.3">
      <c r="A674" t="s">
        <v>1</v>
      </c>
      <c r="C674">
        <v>398.07999999998719</v>
      </c>
    </row>
    <row r="675" spans="1:7" x14ac:dyDescent="0.3">
      <c r="A675" t="s">
        <v>1</v>
      </c>
      <c r="C675">
        <v>31.19999999999709</v>
      </c>
    </row>
    <row r="676" spans="1:7" x14ac:dyDescent="0.3">
      <c r="A676" t="s">
        <v>1</v>
      </c>
      <c r="C676">
        <v>915.83999999999651</v>
      </c>
    </row>
    <row r="677" spans="1:7" x14ac:dyDescent="0.3">
      <c r="A677" t="s">
        <v>1</v>
      </c>
      <c r="C677">
        <v>39.520000000004075</v>
      </c>
    </row>
    <row r="678" spans="1:7" x14ac:dyDescent="0.3">
      <c r="A678" t="s">
        <v>1</v>
      </c>
      <c r="C678">
        <v>857.75999999999476</v>
      </c>
    </row>
    <row r="679" spans="1:7" x14ac:dyDescent="0.3">
      <c r="A679" t="s">
        <v>1</v>
      </c>
      <c r="C679">
        <v>48</v>
      </c>
    </row>
    <row r="680" spans="1:7" x14ac:dyDescent="0.3">
      <c r="A680" t="s">
        <v>1</v>
      </c>
      <c r="C680">
        <v>1263.2000000000116</v>
      </c>
    </row>
    <row r="681" spans="1:7" x14ac:dyDescent="0.3">
      <c r="A681" t="s">
        <v>1</v>
      </c>
      <c r="C681">
        <v>394.36000000000058</v>
      </c>
    </row>
    <row r="682" spans="1:7" x14ac:dyDescent="0.3">
      <c r="A682" t="s">
        <v>1</v>
      </c>
      <c r="C682">
        <v>1206.0800000000017</v>
      </c>
    </row>
    <row r="683" spans="1:7" x14ac:dyDescent="0.3">
      <c r="A683" t="s">
        <v>1</v>
      </c>
      <c r="C683">
        <v>714.40000000000873</v>
      </c>
    </row>
    <row r="684" spans="1:7" x14ac:dyDescent="0.3">
      <c r="A684" t="s">
        <v>1</v>
      </c>
      <c r="C684">
        <v>741.44000000000233</v>
      </c>
    </row>
    <row r="685" spans="1:7" x14ac:dyDescent="0.3">
      <c r="A685" t="s">
        <v>1</v>
      </c>
      <c r="C685">
        <v>511.04000000000815</v>
      </c>
    </row>
    <row r="686" spans="1:7" x14ac:dyDescent="0.3">
      <c r="A686" t="s">
        <v>3</v>
      </c>
      <c r="C686">
        <v>32.479999999999563</v>
      </c>
      <c r="D686">
        <f>COUNT(C686:C695)</f>
        <v>10</v>
      </c>
      <c r="E686">
        <f>AVERAGE(C686:C695)</f>
        <v>51.932000000000514</v>
      </c>
      <c r="F686">
        <f>STDEV(C686:C695)</f>
        <v>13.983724507839311</v>
      </c>
      <c r="G686">
        <f>F686/SQRT(D686)</f>
        <v>4.4220419617089313</v>
      </c>
    </row>
    <row r="687" spans="1:7" x14ac:dyDescent="0.3">
      <c r="A687" t="s">
        <v>3</v>
      </c>
      <c r="C687">
        <v>34.829999999999927</v>
      </c>
    </row>
    <row r="688" spans="1:7" x14ac:dyDescent="0.3">
      <c r="A688" t="s">
        <v>3</v>
      </c>
      <c r="C688">
        <v>56.960000000002765</v>
      </c>
    </row>
    <row r="689" spans="1:7" x14ac:dyDescent="0.3">
      <c r="A689" t="s">
        <v>3</v>
      </c>
      <c r="C689">
        <v>53.279999999998836</v>
      </c>
    </row>
    <row r="690" spans="1:7" x14ac:dyDescent="0.3">
      <c r="A690" t="s">
        <v>3</v>
      </c>
      <c r="C690">
        <v>45.779999999998836</v>
      </c>
    </row>
    <row r="691" spans="1:7" x14ac:dyDescent="0.3">
      <c r="A691" t="s">
        <v>3</v>
      </c>
      <c r="C691">
        <v>39.910000000003492</v>
      </c>
    </row>
    <row r="692" spans="1:7" x14ac:dyDescent="0.3">
      <c r="A692" t="s">
        <v>3</v>
      </c>
      <c r="C692">
        <v>71.520000000004075</v>
      </c>
    </row>
    <row r="693" spans="1:7" x14ac:dyDescent="0.3">
      <c r="A693" t="s">
        <v>3</v>
      </c>
      <c r="C693">
        <v>50.989999999990687</v>
      </c>
    </row>
    <row r="694" spans="1:7" x14ac:dyDescent="0.3">
      <c r="A694" t="s">
        <v>3</v>
      </c>
      <c r="C694">
        <v>61.600000000005821</v>
      </c>
    </row>
    <row r="695" spans="1:7" x14ac:dyDescent="0.3">
      <c r="A695" t="s">
        <v>3</v>
      </c>
      <c r="C695">
        <v>71.970000000001164</v>
      </c>
    </row>
    <row r="696" spans="1:7" x14ac:dyDescent="0.3">
      <c r="A696" t="s">
        <v>4</v>
      </c>
      <c r="C696">
        <v>13.350000000000364</v>
      </c>
      <c r="D696">
        <f>COUNT(C696:C705)</f>
        <v>10</v>
      </c>
      <c r="E696">
        <f>AVERAGE(C696:C705)</f>
        <v>44.661999999999715</v>
      </c>
      <c r="F696">
        <f>STDEV(C696:C705)</f>
        <v>37.869345797239816</v>
      </c>
      <c r="G696">
        <f>F696/SQRT(D696)</f>
        <v>11.975338621980278</v>
      </c>
    </row>
    <row r="697" spans="1:7" x14ac:dyDescent="0.3">
      <c r="A697" t="s">
        <v>4</v>
      </c>
      <c r="C697">
        <v>69.340000000000146</v>
      </c>
    </row>
    <row r="698" spans="1:7" x14ac:dyDescent="0.3">
      <c r="A698" t="s">
        <v>4</v>
      </c>
      <c r="C698">
        <v>33.119999999998981</v>
      </c>
    </row>
    <row r="699" spans="1:7" x14ac:dyDescent="0.3">
      <c r="A699" t="s">
        <v>4</v>
      </c>
      <c r="C699">
        <v>29.279999999998836</v>
      </c>
    </row>
    <row r="700" spans="1:7" x14ac:dyDescent="0.3">
      <c r="A700" t="s">
        <v>4</v>
      </c>
      <c r="C700">
        <v>85.529999999998836</v>
      </c>
    </row>
    <row r="701" spans="1:7" x14ac:dyDescent="0.3">
      <c r="A701" t="s">
        <v>4</v>
      </c>
      <c r="C701">
        <v>128.95999999999185</v>
      </c>
    </row>
    <row r="702" spans="1:7" x14ac:dyDescent="0.3">
      <c r="A702" t="s">
        <v>4</v>
      </c>
      <c r="C702">
        <v>17.759999999994761</v>
      </c>
    </row>
    <row r="703" spans="1:7" x14ac:dyDescent="0.3">
      <c r="A703" t="s">
        <v>4</v>
      </c>
      <c r="C703">
        <v>28.960000000006403</v>
      </c>
    </row>
    <row r="704" spans="1:7" x14ac:dyDescent="0.3">
      <c r="A704" t="s">
        <v>4</v>
      </c>
      <c r="C704">
        <v>19.839999999996508</v>
      </c>
    </row>
    <row r="705" spans="1:7" x14ac:dyDescent="0.3">
      <c r="A705" t="s">
        <v>4</v>
      </c>
      <c r="C705">
        <v>20.480000000010477</v>
      </c>
    </row>
    <row r="706" spans="1:7" x14ac:dyDescent="0.3">
      <c r="A706" t="s">
        <v>5</v>
      </c>
      <c r="C706">
        <v>757.11999999999898</v>
      </c>
      <c r="D706">
        <f>COUNT(C706:C715)</f>
        <v>10</v>
      </c>
      <c r="E706">
        <f>AVERAGE(C706:C715)</f>
        <v>5932.386999999997</v>
      </c>
      <c r="F706">
        <f>STDEV(C706:C715)</f>
        <v>4306.8397200346089</v>
      </c>
      <c r="G706">
        <f>F706/SQRT(D706)</f>
        <v>1361.942303259128</v>
      </c>
    </row>
    <row r="707" spans="1:7" x14ac:dyDescent="0.3">
      <c r="A707" t="s">
        <v>5</v>
      </c>
      <c r="C707">
        <v>1499.7700000000004</v>
      </c>
    </row>
    <row r="708" spans="1:7" x14ac:dyDescent="0.3">
      <c r="A708" t="s">
        <v>5</v>
      </c>
      <c r="C708">
        <v>2417.4399999999987</v>
      </c>
    </row>
    <row r="709" spans="1:7" x14ac:dyDescent="0.3">
      <c r="A709" t="s">
        <v>5</v>
      </c>
      <c r="C709">
        <v>9427.68</v>
      </c>
    </row>
    <row r="710" spans="1:7" x14ac:dyDescent="0.3">
      <c r="A710" t="s">
        <v>5</v>
      </c>
      <c r="C710">
        <v>7465.2799999999988</v>
      </c>
    </row>
    <row r="711" spans="1:7" x14ac:dyDescent="0.3">
      <c r="A711" t="s">
        <v>5</v>
      </c>
      <c r="C711">
        <v>7699.6800000000076</v>
      </c>
    </row>
    <row r="712" spans="1:7" x14ac:dyDescent="0.3">
      <c r="A712" t="s">
        <v>5</v>
      </c>
      <c r="C712">
        <v>8444.0500000000029</v>
      </c>
    </row>
    <row r="713" spans="1:7" x14ac:dyDescent="0.3">
      <c r="A713" t="s">
        <v>5</v>
      </c>
      <c r="C713">
        <v>14001.759999999995</v>
      </c>
    </row>
    <row r="714" spans="1:7" x14ac:dyDescent="0.3">
      <c r="A714" t="s">
        <v>5</v>
      </c>
      <c r="C714">
        <v>1570.2399999999907</v>
      </c>
    </row>
    <row r="715" spans="1:7" x14ac:dyDescent="0.3">
      <c r="A715" t="s">
        <v>5</v>
      </c>
      <c r="C715">
        <v>6040.8499999999767</v>
      </c>
    </row>
    <row r="716" spans="1:7" x14ac:dyDescent="0.3">
      <c r="A716" t="s">
        <v>2</v>
      </c>
      <c r="C716">
        <v>699.04000000000087</v>
      </c>
      <c r="D716">
        <f>COUNT(C716:C719)</f>
        <v>4</v>
      </c>
      <c r="E716">
        <f>AVERAGE(C716:C719)</f>
        <v>653.60000000000036</v>
      </c>
      <c r="F716">
        <f>STDEV(C716:C719)</f>
        <v>172.37810224426195</v>
      </c>
      <c r="G716">
        <f>F716/SQRT(D716)</f>
        <v>86.189051122130977</v>
      </c>
    </row>
    <row r="717" spans="1:7" x14ac:dyDescent="0.3">
      <c r="A717" t="s">
        <v>2</v>
      </c>
      <c r="C717">
        <v>597.59999999999854</v>
      </c>
    </row>
    <row r="718" spans="1:7" x14ac:dyDescent="0.3">
      <c r="A718" t="s">
        <v>2</v>
      </c>
      <c r="C718">
        <v>863.68000000000029</v>
      </c>
    </row>
    <row r="719" spans="1:7" x14ac:dyDescent="0.3">
      <c r="A719" t="s">
        <v>2</v>
      </c>
      <c r="C719">
        <v>454.08000000000175</v>
      </c>
    </row>
    <row r="720" spans="1:7" x14ac:dyDescent="0.3">
      <c r="A720" t="s">
        <v>0</v>
      </c>
      <c r="C720">
        <v>2066.3099999999995</v>
      </c>
      <c r="D720">
        <f>COUNT(C720:C830)</f>
        <v>111</v>
      </c>
      <c r="E720">
        <f>AVERAGE(C720:C830)</f>
        <v>399.12063063063039</v>
      </c>
      <c r="F720">
        <f>STDEV(C720:C830)</f>
        <v>732.12317188035036</v>
      </c>
      <c r="G720">
        <f>F720/SQRT(D720)</f>
        <v>69.490056246591564</v>
      </c>
    </row>
    <row r="721" spans="1:3" x14ac:dyDescent="0.3">
      <c r="A721" t="s">
        <v>0</v>
      </c>
      <c r="C721">
        <v>448.34999999999945</v>
      </c>
    </row>
    <row r="722" spans="1:3" x14ac:dyDescent="0.3">
      <c r="A722" t="s">
        <v>0</v>
      </c>
      <c r="C722">
        <v>175.52000000000044</v>
      </c>
    </row>
    <row r="723" spans="1:3" x14ac:dyDescent="0.3">
      <c r="A723" t="s">
        <v>0</v>
      </c>
      <c r="C723">
        <v>521.27999999999975</v>
      </c>
    </row>
    <row r="724" spans="1:3" x14ac:dyDescent="0.3">
      <c r="A724" t="s">
        <v>0</v>
      </c>
      <c r="C724">
        <v>149.05999999999949</v>
      </c>
    </row>
    <row r="725" spans="1:3" x14ac:dyDescent="0.3">
      <c r="A725" t="s">
        <v>0</v>
      </c>
      <c r="C725">
        <v>5.5199999999995271</v>
      </c>
    </row>
    <row r="726" spans="1:3" x14ac:dyDescent="0.3">
      <c r="A726" t="s">
        <v>0</v>
      </c>
      <c r="C726">
        <v>8.7100000000000364</v>
      </c>
    </row>
    <row r="727" spans="1:3" x14ac:dyDescent="0.3">
      <c r="A727" t="s">
        <v>0</v>
      </c>
      <c r="C727">
        <v>167.75</v>
      </c>
    </row>
    <row r="728" spans="1:3" x14ac:dyDescent="0.3">
      <c r="A728" t="s">
        <v>0</v>
      </c>
      <c r="C728">
        <v>246.78000000000065</v>
      </c>
    </row>
    <row r="729" spans="1:3" x14ac:dyDescent="0.3">
      <c r="A729" t="s">
        <v>0</v>
      </c>
      <c r="C729">
        <v>12.440000000000509</v>
      </c>
    </row>
    <row r="730" spans="1:3" x14ac:dyDescent="0.3">
      <c r="A730" t="s">
        <v>0</v>
      </c>
      <c r="C730">
        <v>722.07999999999993</v>
      </c>
    </row>
    <row r="731" spans="1:3" x14ac:dyDescent="0.3">
      <c r="A731" t="s">
        <v>0</v>
      </c>
      <c r="C731">
        <v>6.2399999999997817</v>
      </c>
    </row>
    <row r="732" spans="1:3" x14ac:dyDescent="0.3">
      <c r="A732" t="s">
        <v>0</v>
      </c>
      <c r="C732">
        <v>181.1200000000008</v>
      </c>
    </row>
    <row r="733" spans="1:3" x14ac:dyDescent="0.3">
      <c r="A733" t="s">
        <v>0</v>
      </c>
      <c r="C733">
        <v>397.98000000000138</v>
      </c>
    </row>
    <row r="734" spans="1:3" x14ac:dyDescent="0.3">
      <c r="A734" t="s">
        <v>0</v>
      </c>
      <c r="C734">
        <v>838.39999999999964</v>
      </c>
    </row>
    <row r="735" spans="1:3" x14ac:dyDescent="0.3">
      <c r="A735" t="s">
        <v>0</v>
      </c>
      <c r="C735">
        <v>155.77999999999884</v>
      </c>
    </row>
    <row r="736" spans="1:3" x14ac:dyDescent="0.3">
      <c r="A736" t="s">
        <v>0</v>
      </c>
      <c r="C736">
        <v>483.68000000000029</v>
      </c>
    </row>
    <row r="737" spans="1:3" x14ac:dyDescent="0.3">
      <c r="A737" t="s">
        <v>0</v>
      </c>
      <c r="C737">
        <v>10.239999999997963</v>
      </c>
    </row>
    <row r="738" spans="1:3" x14ac:dyDescent="0.3">
      <c r="A738" t="s">
        <v>0</v>
      </c>
      <c r="C738">
        <v>10.30000000000291</v>
      </c>
    </row>
    <row r="739" spans="1:3" x14ac:dyDescent="0.3">
      <c r="A739" t="s">
        <v>0</v>
      </c>
      <c r="C739">
        <v>7.3600000000005821</v>
      </c>
    </row>
    <row r="740" spans="1:3" x14ac:dyDescent="0.3">
      <c r="A740" t="s">
        <v>0</v>
      </c>
      <c r="C740">
        <v>163.72999999999956</v>
      </c>
    </row>
    <row r="741" spans="1:3" x14ac:dyDescent="0.3">
      <c r="A741" t="s">
        <v>0</v>
      </c>
      <c r="C741">
        <v>394.72000000000116</v>
      </c>
    </row>
    <row r="742" spans="1:3" x14ac:dyDescent="0.3">
      <c r="A742" t="s">
        <v>0</v>
      </c>
      <c r="C742">
        <v>184.80000000000291</v>
      </c>
    </row>
    <row r="743" spans="1:3" x14ac:dyDescent="0.3">
      <c r="A743" t="s">
        <v>0</v>
      </c>
      <c r="C743">
        <v>50.240000000001601</v>
      </c>
    </row>
    <row r="744" spans="1:3" x14ac:dyDescent="0.3">
      <c r="A744" t="s">
        <v>0</v>
      </c>
      <c r="C744">
        <v>256.63999999999942</v>
      </c>
    </row>
    <row r="745" spans="1:3" x14ac:dyDescent="0.3">
      <c r="A745" t="s">
        <v>0</v>
      </c>
      <c r="C745">
        <v>142.40000000000146</v>
      </c>
    </row>
    <row r="746" spans="1:3" x14ac:dyDescent="0.3">
      <c r="A746" t="s">
        <v>0</v>
      </c>
      <c r="C746">
        <v>113.53000000000247</v>
      </c>
    </row>
    <row r="747" spans="1:3" x14ac:dyDescent="0.3">
      <c r="A747" t="s">
        <v>0</v>
      </c>
      <c r="C747">
        <v>373.95999999999913</v>
      </c>
    </row>
    <row r="748" spans="1:3" x14ac:dyDescent="0.3">
      <c r="A748" t="s">
        <v>0</v>
      </c>
      <c r="C748">
        <v>9.3200000000033469</v>
      </c>
    </row>
    <row r="749" spans="1:3" x14ac:dyDescent="0.3">
      <c r="A749" t="s">
        <v>0</v>
      </c>
      <c r="C749">
        <v>47.360000000000582</v>
      </c>
    </row>
    <row r="750" spans="1:3" x14ac:dyDescent="0.3">
      <c r="A750" t="s">
        <v>0</v>
      </c>
      <c r="C750">
        <v>81.720000000001164</v>
      </c>
    </row>
    <row r="751" spans="1:3" x14ac:dyDescent="0.3">
      <c r="A751" t="s">
        <v>0</v>
      </c>
      <c r="C751">
        <v>77.869999999998981</v>
      </c>
    </row>
    <row r="752" spans="1:3" x14ac:dyDescent="0.3">
      <c r="A752" t="s">
        <v>0</v>
      </c>
      <c r="C752">
        <v>10.309999999997672</v>
      </c>
    </row>
    <row r="753" spans="1:3" x14ac:dyDescent="0.3">
      <c r="A753" t="s">
        <v>0</v>
      </c>
      <c r="C753">
        <v>124.04999999999927</v>
      </c>
    </row>
    <row r="754" spans="1:3" x14ac:dyDescent="0.3">
      <c r="A754" t="s">
        <v>0</v>
      </c>
      <c r="C754">
        <v>463.70999999999913</v>
      </c>
    </row>
    <row r="755" spans="1:3" x14ac:dyDescent="0.3">
      <c r="A755" t="s">
        <v>0</v>
      </c>
      <c r="C755">
        <v>334.40000000000146</v>
      </c>
    </row>
    <row r="756" spans="1:3" x14ac:dyDescent="0.3">
      <c r="A756" t="s">
        <v>0</v>
      </c>
      <c r="C756">
        <v>1166.3999999999942</v>
      </c>
    </row>
    <row r="757" spans="1:3" x14ac:dyDescent="0.3">
      <c r="A757" t="s">
        <v>0</v>
      </c>
      <c r="C757">
        <v>59.680000000000291</v>
      </c>
    </row>
    <row r="758" spans="1:3" x14ac:dyDescent="0.3">
      <c r="A758" t="s">
        <v>0</v>
      </c>
      <c r="C758">
        <v>29.120000000002619</v>
      </c>
    </row>
    <row r="759" spans="1:3" x14ac:dyDescent="0.3">
      <c r="A759" t="s">
        <v>0</v>
      </c>
      <c r="C759">
        <v>71.19999999999709</v>
      </c>
    </row>
    <row r="760" spans="1:3" x14ac:dyDescent="0.3">
      <c r="A760" t="s">
        <v>0</v>
      </c>
      <c r="C760">
        <v>308.89999999999418</v>
      </c>
    </row>
    <row r="761" spans="1:3" x14ac:dyDescent="0.3">
      <c r="A761" t="s">
        <v>0</v>
      </c>
      <c r="C761">
        <v>85.399999999994179</v>
      </c>
    </row>
    <row r="762" spans="1:3" x14ac:dyDescent="0.3">
      <c r="A762" t="s">
        <v>0</v>
      </c>
      <c r="C762">
        <v>529.18999999999505</v>
      </c>
    </row>
    <row r="763" spans="1:3" x14ac:dyDescent="0.3">
      <c r="A763" t="s">
        <v>0</v>
      </c>
      <c r="C763">
        <v>4.6399999999994179</v>
      </c>
    </row>
    <row r="764" spans="1:3" x14ac:dyDescent="0.3">
      <c r="A764" t="s">
        <v>0</v>
      </c>
      <c r="C764">
        <v>4.8000000000029104</v>
      </c>
    </row>
    <row r="765" spans="1:3" x14ac:dyDescent="0.3">
      <c r="A765" t="s">
        <v>0</v>
      </c>
      <c r="C765">
        <v>3.5799999999944703</v>
      </c>
    </row>
    <row r="766" spans="1:3" x14ac:dyDescent="0.3">
      <c r="A766" t="s">
        <v>0</v>
      </c>
      <c r="C766">
        <v>12.480000000003201</v>
      </c>
    </row>
    <row r="767" spans="1:3" x14ac:dyDescent="0.3">
      <c r="A767" t="s">
        <v>0</v>
      </c>
      <c r="C767">
        <v>165.11999999999534</v>
      </c>
    </row>
    <row r="768" spans="1:3" x14ac:dyDescent="0.3">
      <c r="A768" t="s">
        <v>0</v>
      </c>
      <c r="C768">
        <v>359.93000000000029</v>
      </c>
    </row>
    <row r="769" spans="1:3" x14ac:dyDescent="0.3">
      <c r="A769" t="s">
        <v>0</v>
      </c>
      <c r="C769">
        <v>262.08000000000175</v>
      </c>
    </row>
    <row r="770" spans="1:3" x14ac:dyDescent="0.3">
      <c r="A770" t="s">
        <v>0</v>
      </c>
      <c r="C770">
        <v>122.72000000000116</v>
      </c>
    </row>
    <row r="771" spans="1:3" x14ac:dyDescent="0.3">
      <c r="A771" t="s">
        <v>0</v>
      </c>
      <c r="C771">
        <v>184.63999999999942</v>
      </c>
    </row>
    <row r="772" spans="1:3" x14ac:dyDescent="0.3">
      <c r="A772" t="s">
        <v>0</v>
      </c>
      <c r="C772">
        <v>315.36000000000058</v>
      </c>
    </row>
    <row r="773" spans="1:3" x14ac:dyDescent="0.3">
      <c r="A773" t="s">
        <v>0</v>
      </c>
      <c r="C773">
        <v>35.19999999999709</v>
      </c>
    </row>
    <row r="774" spans="1:3" x14ac:dyDescent="0.3">
      <c r="A774" t="s">
        <v>0</v>
      </c>
      <c r="C774">
        <v>133.5</v>
      </c>
    </row>
    <row r="775" spans="1:3" x14ac:dyDescent="0.3">
      <c r="A775" t="s">
        <v>0</v>
      </c>
      <c r="C775">
        <v>100.80000000000291</v>
      </c>
    </row>
    <row r="776" spans="1:3" x14ac:dyDescent="0.3">
      <c r="A776" t="s">
        <v>0</v>
      </c>
      <c r="C776">
        <v>108.16000000000349</v>
      </c>
    </row>
    <row r="777" spans="1:3" x14ac:dyDescent="0.3">
      <c r="A777" t="s">
        <v>0</v>
      </c>
      <c r="C777">
        <v>67.520000000004075</v>
      </c>
    </row>
    <row r="778" spans="1:3" x14ac:dyDescent="0.3">
      <c r="A778" t="s">
        <v>0</v>
      </c>
      <c r="C778">
        <v>967.84000000000378</v>
      </c>
    </row>
    <row r="779" spans="1:3" x14ac:dyDescent="0.3">
      <c r="A779" t="s">
        <v>0</v>
      </c>
      <c r="C779">
        <v>190.59999999999854</v>
      </c>
    </row>
    <row r="780" spans="1:3" x14ac:dyDescent="0.3">
      <c r="A780" t="s">
        <v>0</v>
      </c>
      <c r="C780">
        <v>471.5199999999968</v>
      </c>
    </row>
    <row r="781" spans="1:3" x14ac:dyDescent="0.3">
      <c r="A781" t="s">
        <v>0</v>
      </c>
      <c r="C781">
        <v>12.160000000003492</v>
      </c>
    </row>
    <row r="782" spans="1:3" x14ac:dyDescent="0.3">
      <c r="A782" t="s">
        <v>0</v>
      </c>
      <c r="C782">
        <v>72.479999999995925</v>
      </c>
    </row>
    <row r="783" spans="1:3" x14ac:dyDescent="0.3">
      <c r="A783" t="s">
        <v>0</v>
      </c>
      <c r="C783">
        <v>41.919999999998254</v>
      </c>
    </row>
    <row r="784" spans="1:3" x14ac:dyDescent="0.3">
      <c r="A784" t="s">
        <v>0</v>
      </c>
      <c r="C784">
        <v>160</v>
      </c>
    </row>
    <row r="785" spans="1:3" x14ac:dyDescent="0.3">
      <c r="A785" t="s">
        <v>0</v>
      </c>
      <c r="C785">
        <v>731.5199999999968</v>
      </c>
    </row>
    <row r="786" spans="1:3" x14ac:dyDescent="0.3">
      <c r="A786" t="s">
        <v>0</v>
      </c>
      <c r="C786">
        <v>319.20000000000437</v>
      </c>
    </row>
    <row r="787" spans="1:3" x14ac:dyDescent="0.3">
      <c r="A787" t="s">
        <v>0</v>
      </c>
      <c r="C787">
        <v>464.86000000000058</v>
      </c>
    </row>
    <row r="788" spans="1:3" x14ac:dyDescent="0.3">
      <c r="A788" t="s">
        <v>0</v>
      </c>
      <c r="C788">
        <v>78.339999999996508</v>
      </c>
    </row>
    <row r="789" spans="1:3" x14ac:dyDescent="0.3">
      <c r="A789" t="s">
        <v>0</v>
      </c>
      <c r="C789">
        <v>593.76000000000931</v>
      </c>
    </row>
    <row r="790" spans="1:3" x14ac:dyDescent="0.3">
      <c r="A790" t="s">
        <v>0</v>
      </c>
      <c r="C790">
        <v>2659.679999999993</v>
      </c>
    </row>
    <row r="791" spans="1:3" x14ac:dyDescent="0.3">
      <c r="A791" t="s">
        <v>0</v>
      </c>
      <c r="C791">
        <v>1777.4400000000023</v>
      </c>
    </row>
    <row r="792" spans="1:3" x14ac:dyDescent="0.3">
      <c r="A792" t="s">
        <v>0</v>
      </c>
      <c r="C792">
        <v>2561.4399999999878</v>
      </c>
    </row>
    <row r="793" spans="1:3" x14ac:dyDescent="0.3">
      <c r="A793" t="s">
        <v>0</v>
      </c>
      <c r="C793">
        <v>110.8799999999901</v>
      </c>
    </row>
    <row r="794" spans="1:3" x14ac:dyDescent="0.3">
      <c r="A794" t="s">
        <v>0</v>
      </c>
      <c r="C794">
        <v>86.190000000002328</v>
      </c>
    </row>
    <row r="795" spans="1:3" x14ac:dyDescent="0.3">
      <c r="A795" t="s">
        <v>0</v>
      </c>
      <c r="C795">
        <v>1665.8399999999965</v>
      </c>
    </row>
    <row r="796" spans="1:3" x14ac:dyDescent="0.3">
      <c r="A796" t="s">
        <v>0</v>
      </c>
      <c r="C796">
        <v>153.91999999999825</v>
      </c>
    </row>
    <row r="797" spans="1:3" x14ac:dyDescent="0.3">
      <c r="A797" t="s">
        <v>0</v>
      </c>
      <c r="C797">
        <v>2291.1900000000023</v>
      </c>
    </row>
    <row r="798" spans="1:3" x14ac:dyDescent="0.3">
      <c r="A798" t="s">
        <v>0</v>
      </c>
      <c r="C798">
        <v>137.59999999999127</v>
      </c>
    </row>
    <row r="799" spans="1:3" x14ac:dyDescent="0.3">
      <c r="A799" t="s">
        <v>0</v>
      </c>
      <c r="C799">
        <v>658.08000000000175</v>
      </c>
    </row>
    <row r="800" spans="1:3" x14ac:dyDescent="0.3">
      <c r="A800" t="s">
        <v>0</v>
      </c>
      <c r="C800">
        <v>995.36000000000058</v>
      </c>
    </row>
    <row r="801" spans="1:3" x14ac:dyDescent="0.3">
      <c r="A801" t="s">
        <v>0</v>
      </c>
      <c r="C801">
        <v>28</v>
      </c>
    </row>
    <row r="802" spans="1:3" x14ac:dyDescent="0.3">
      <c r="A802" t="s">
        <v>0</v>
      </c>
      <c r="C802">
        <v>85.919999999998254</v>
      </c>
    </row>
    <row r="803" spans="1:3" x14ac:dyDescent="0.3">
      <c r="A803" t="s">
        <v>0</v>
      </c>
      <c r="C803">
        <v>290.55999999999767</v>
      </c>
    </row>
    <row r="804" spans="1:3" x14ac:dyDescent="0.3">
      <c r="A804" t="s">
        <v>0</v>
      </c>
      <c r="C804">
        <v>190.40000000000873</v>
      </c>
    </row>
    <row r="805" spans="1:3" x14ac:dyDescent="0.3">
      <c r="A805" t="s">
        <v>0</v>
      </c>
      <c r="C805">
        <v>119.19999999999709</v>
      </c>
    </row>
    <row r="806" spans="1:3" x14ac:dyDescent="0.3">
      <c r="A806" t="s">
        <v>0</v>
      </c>
      <c r="C806">
        <v>32.919999999998254</v>
      </c>
    </row>
    <row r="807" spans="1:3" x14ac:dyDescent="0.3">
      <c r="A807" t="s">
        <v>0</v>
      </c>
      <c r="C807">
        <v>423.91999999999825</v>
      </c>
    </row>
    <row r="808" spans="1:3" x14ac:dyDescent="0.3">
      <c r="A808" t="s">
        <v>0</v>
      </c>
      <c r="C808">
        <v>25.759999999994761</v>
      </c>
    </row>
    <row r="809" spans="1:3" x14ac:dyDescent="0.3">
      <c r="A809" t="s">
        <v>0</v>
      </c>
      <c r="C809">
        <v>83.30000000000291</v>
      </c>
    </row>
    <row r="810" spans="1:3" x14ac:dyDescent="0.3">
      <c r="A810" t="s">
        <v>0</v>
      </c>
      <c r="C810">
        <v>229.35000000000582</v>
      </c>
    </row>
    <row r="811" spans="1:3" x14ac:dyDescent="0.3">
      <c r="A811" t="s">
        <v>0</v>
      </c>
      <c r="C811">
        <v>53.029999999998836</v>
      </c>
    </row>
    <row r="812" spans="1:3" x14ac:dyDescent="0.3">
      <c r="A812" t="s">
        <v>0</v>
      </c>
      <c r="C812">
        <v>85.350000000005821</v>
      </c>
    </row>
    <row r="813" spans="1:3" x14ac:dyDescent="0.3">
      <c r="A813" t="s">
        <v>0</v>
      </c>
      <c r="C813">
        <v>20.270000000004075</v>
      </c>
    </row>
    <row r="814" spans="1:3" x14ac:dyDescent="0.3">
      <c r="A814" t="s">
        <v>0</v>
      </c>
      <c r="C814">
        <v>44.369999999995343</v>
      </c>
    </row>
    <row r="815" spans="1:3" x14ac:dyDescent="0.3">
      <c r="A815" t="s">
        <v>0</v>
      </c>
      <c r="C815">
        <v>87.040000000008149</v>
      </c>
    </row>
    <row r="816" spans="1:3" x14ac:dyDescent="0.3">
      <c r="A816" t="s">
        <v>0</v>
      </c>
      <c r="C816">
        <v>133.59999999999127</v>
      </c>
    </row>
    <row r="817" spans="1:11" x14ac:dyDescent="0.3">
      <c r="A817" t="s">
        <v>0</v>
      </c>
      <c r="C817">
        <v>254.55999999999767</v>
      </c>
    </row>
    <row r="818" spans="1:11" x14ac:dyDescent="0.3">
      <c r="A818" t="s">
        <v>0</v>
      </c>
      <c r="C818">
        <v>870.55999999999767</v>
      </c>
    </row>
    <row r="819" spans="1:11" x14ac:dyDescent="0.3">
      <c r="A819" t="s">
        <v>0</v>
      </c>
      <c r="C819">
        <v>1029.2799999999988</v>
      </c>
    </row>
    <row r="820" spans="1:11" x14ac:dyDescent="0.3">
      <c r="A820" t="s">
        <v>0</v>
      </c>
      <c r="C820">
        <v>123.77999999999884</v>
      </c>
    </row>
    <row r="821" spans="1:11" x14ac:dyDescent="0.3">
      <c r="A821" t="s">
        <v>0</v>
      </c>
      <c r="C821">
        <v>712.80000000000291</v>
      </c>
    </row>
    <row r="822" spans="1:11" x14ac:dyDescent="0.3">
      <c r="A822" t="s">
        <v>0</v>
      </c>
      <c r="C822">
        <v>1515.6800000000076</v>
      </c>
    </row>
    <row r="823" spans="1:11" x14ac:dyDescent="0.3">
      <c r="A823" t="s">
        <v>0</v>
      </c>
      <c r="C823">
        <v>432.80000000000291</v>
      </c>
    </row>
    <row r="824" spans="1:11" x14ac:dyDescent="0.3">
      <c r="A824" t="s">
        <v>0</v>
      </c>
      <c r="C824">
        <v>5727.8400000000111</v>
      </c>
    </row>
    <row r="825" spans="1:11" x14ac:dyDescent="0.3">
      <c r="A825" t="s">
        <v>0</v>
      </c>
      <c r="C825">
        <v>157.75999999999476</v>
      </c>
    </row>
    <row r="826" spans="1:11" x14ac:dyDescent="0.3">
      <c r="A826" t="s">
        <v>0</v>
      </c>
      <c r="C826">
        <v>114.08000000000175</v>
      </c>
    </row>
    <row r="827" spans="1:11" x14ac:dyDescent="0.3">
      <c r="A827" t="s">
        <v>0</v>
      </c>
      <c r="C827">
        <v>56.160000000003492</v>
      </c>
    </row>
    <row r="828" spans="1:11" x14ac:dyDescent="0.3">
      <c r="A828" t="s">
        <v>0</v>
      </c>
      <c r="C828">
        <v>415.0399999999936</v>
      </c>
    </row>
    <row r="829" spans="1:11" x14ac:dyDescent="0.3">
      <c r="A829" t="s">
        <v>0</v>
      </c>
      <c r="C829">
        <v>75.409999999988941</v>
      </c>
    </row>
    <row r="830" spans="1:11" x14ac:dyDescent="0.3">
      <c r="A830" t="s">
        <v>0</v>
      </c>
      <c r="C830">
        <v>107.75</v>
      </c>
    </row>
    <row r="832" spans="1:11" x14ac:dyDescent="0.3">
      <c r="K832" t="s">
        <v>8</v>
      </c>
    </row>
    <row r="833" spans="5:11" x14ac:dyDescent="0.3">
      <c r="E833" t="s">
        <v>22</v>
      </c>
      <c r="F833" t="s">
        <v>9</v>
      </c>
      <c r="G833">
        <v>125</v>
      </c>
      <c r="H833">
        <v>351.94712000000033</v>
      </c>
      <c r="I833">
        <v>547.96338896101372</v>
      </c>
      <c r="J833">
        <v>49.011335475919381</v>
      </c>
      <c r="K833">
        <f t="shared" ref="K833:K837" si="9">G833*H833</f>
        <v>43993.390000000043</v>
      </c>
    </row>
    <row r="834" spans="5:11" x14ac:dyDescent="0.3">
      <c r="E834" t="s">
        <v>22</v>
      </c>
      <c r="F834" t="s">
        <v>10</v>
      </c>
      <c r="G834">
        <v>10</v>
      </c>
      <c r="H834">
        <v>51.932000000000514</v>
      </c>
      <c r="I834">
        <v>13.983724507839311</v>
      </c>
      <c r="J834">
        <v>4.4220419617089313</v>
      </c>
      <c r="K834">
        <f t="shared" si="9"/>
        <v>519.32000000000517</v>
      </c>
    </row>
    <row r="835" spans="5:11" x14ac:dyDescent="0.3">
      <c r="E835" t="s">
        <v>22</v>
      </c>
      <c r="F835" t="s">
        <v>11</v>
      </c>
      <c r="G835">
        <v>10</v>
      </c>
      <c r="H835">
        <v>44.661999999999715</v>
      </c>
      <c r="I835">
        <v>37.869345797239816</v>
      </c>
      <c r="J835">
        <v>11.975338621980278</v>
      </c>
      <c r="K835">
        <f t="shared" si="9"/>
        <v>446.61999999999716</v>
      </c>
    </row>
    <row r="836" spans="5:11" x14ac:dyDescent="0.3">
      <c r="E836" t="s">
        <v>22</v>
      </c>
      <c r="F836" t="s">
        <v>12</v>
      </c>
      <c r="G836">
        <v>10</v>
      </c>
      <c r="H836">
        <v>5932.386999999997</v>
      </c>
      <c r="I836">
        <v>4306.8397200346089</v>
      </c>
      <c r="J836">
        <v>1361.942303259128</v>
      </c>
      <c r="K836">
        <f t="shared" si="9"/>
        <v>59323.869999999966</v>
      </c>
    </row>
    <row r="837" spans="5:11" x14ac:dyDescent="0.3">
      <c r="E837" t="s">
        <v>22</v>
      </c>
      <c r="F837" t="s">
        <v>13</v>
      </c>
      <c r="G837">
        <v>4</v>
      </c>
      <c r="H837">
        <v>653.60000000000036</v>
      </c>
      <c r="I837">
        <v>172.37810224426195</v>
      </c>
      <c r="J837">
        <v>86.189051122130977</v>
      </c>
      <c r="K837">
        <f t="shared" si="9"/>
        <v>2614.4000000000015</v>
      </c>
    </row>
    <row r="838" spans="5:11" x14ac:dyDescent="0.3">
      <c r="E838" t="s">
        <v>22</v>
      </c>
      <c r="F838" t="s">
        <v>14</v>
      </c>
      <c r="G838">
        <v>111</v>
      </c>
      <c r="H838">
        <v>399.12063063063039</v>
      </c>
      <c r="I838">
        <v>732.12317188035036</v>
      </c>
      <c r="J838">
        <v>69.490056246591564</v>
      </c>
      <c r="K838">
        <f>G838*H838</f>
        <v>44302.38999999997</v>
      </c>
    </row>
    <row r="839" spans="5:11" x14ac:dyDescent="0.3">
      <c r="K839">
        <f>SUM(K833:K838)</f>
        <v>151199.99</v>
      </c>
    </row>
  </sheetData>
  <autoFilter ref="D1:D556">
    <filterColumn colId="0">
      <filters>
        <filter val="1"/>
      </filters>
    </filterColumn>
  </autoFilter>
  <sortState ref="A561:C830">
    <sortCondition ref="A56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17"/>
  <sheetViews>
    <sheetView topLeftCell="A300" workbookViewId="0">
      <selection activeCell="A309" sqref="A309"/>
    </sheetView>
  </sheetViews>
  <sheetFormatPr defaultRowHeight="14.4" x14ac:dyDescent="0.3"/>
  <cols>
    <col min="1" max="1" width="13.6640625" customWidth="1"/>
    <col min="2" max="2" width="10" bestFit="1" customWidth="1"/>
    <col min="3" max="3" width="10.6640625" bestFit="1" customWidth="1"/>
    <col min="9" max="10" width="8.21875" bestFit="1" customWidth="1"/>
    <col min="11" max="11" width="8.5546875" bestFit="1" customWidth="1"/>
  </cols>
  <sheetData>
    <row r="1" spans="1:11" x14ac:dyDescent="0.3">
      <c r="A1" t="s">
        <v>0</v>
      </c>
      <c r="C1">
        <f>B2</f>
        <v>13634.88</v>
      </c>
      <c r="D1" s="2">
        <v>1</v>
      </c>
    </row>
    <row r="2" spans="1:11" hidden="1" x14ac:dyDescent="0.3">
      <c r="B2">
        <v>13634.88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157.92000000000007</v>
      </c>
      <c r="D3" s="2">
        <v>1</v>
      </c>
    </row>
    <row r="4" spans="1:11" hidden="1" x14ac:dyDescent="0.3">
      <c r="B4">
        <v>13792.8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2</v>
      </c>
      <c r="C5">
        <f t="shared" si="0"/>
        <v>18907.36</v>
      </c>
      <c r="D5" s="2">
        <v>1</v>
      </c>
    </row>
    <row r="6" spans="1:11" hidden="1" x14ac:dyDescent="0.3">
      <c r="B6">
        <v>32700.16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115.67999999999665</v>
      </c>
      <c r="D7" s="2">
        <v>1</v>
      </c>
    </row>
    <row r="8" spans="1:11" hidden="1" x14ac:dyDescent="0.3">
      <c r="B8">
        <v>32815.839999999997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6704.320000000007</v>
      </c>
      <c r="D9" s="2">
        <v>1</v>
      </c>
    </row>
    <row r="10" spans="1:11" hidden="1" x14ac:dyDescent="0.3">
      <c r="B10">
        <v>39520.160000000003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482.39999999999418</v>
      </c>
      <c r="D11" s="2">
        <v>1</v>
      </c>
    </row>
    <row r="12" spans="1:11" hidden="1" x14ac:dyDescent="0.3">
      <c r="B12">
        <v>40002.559999999998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429.44000000000233</v>
      </c>
      <c r="D13" s="2">
        <v>1</v>
      </c>
    </row>
    <row r="14" spans="1:11" hidden="1" x14ac:dyDescent="0.3">
      <c r="B14">
        <v>40432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384.31999999999971</v>
      </c>
      <c r="D15" s="2">
        <v>1</v>
      </c>
    </row>
    <row r="16" spans="1:11" hidden="1" x14ac:dyDescent="0.3">
      <c r="B16">
        <v>40816.32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1611.8400000000038</v>
      </c>
      <c r="D17" s="2">
        <v>1</v>
      </c>
    </row>
    <row r="18" spans="1:11" hidden="1" x14ac:dyDescent="0.3">
      <c r="B18">
        <v>42428.160000000003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927.67999999999302</v>
      </c>
      <c r="D19" s="2">
        <v>1</v>
      </c>
    </row>
    <row r="20" spans="1:11" hidden="1" x14ac:dyDescent="0.3">
      <c r="B20">
        <v>43355.839999999997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0</v>
      </c>
      <c r="C21">
        <f t="shared" si="0"/>
        <v>113.28000000000611</v>
      </c>
      <c r="D21" s="2">
        <v>1</v>
      </c>
    </row>
    <row r="22" spans="1:11" hidden="1" x14ac:dyDescent="0.3">
      <c r="B22">
        <v>43469.120000000003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186.71999999999389</v>
      </c>
      <c r="D23" s="2">
        <v>1</v>
      </c>
    </row>
    <row r="24" spans="1:11" hidden="1" x14ac:dyDescent="0.3">
      <c r="B24">
        <v>43655.839999999997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2</v>
      </c>
      <c r="C25">
        <f t="shared" si="0"/>
        <v>55.680000000000291</v>
      </c>
      <c r="D25" s="2">
        <v>1</v>
      </c>
    </row>
    <row r="26" spans="1:11" hidden="1" x14ac:dyDescent="0.3">
      <c r="B26">
        <v>43711.519999999997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52.80000000000291</v>
      </c>
      <c r="D27" s="2">
        <v>1</v>
      </c>
    </row>
    <row r="28" spans="1:11" hidden="1" x14ac:dyDescent="0.3">
      <c r="B28">
        <v>43764.32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4001.760000000002</v>
      </c>
      <c r="D29" s="2">
        <v>1</v>
      </c>
    </row>
    <row r="30" spans="1:11" hidden="1" x14ac:dyDescent="0.3">
      <c r="B30">
        <v>47766.080000000002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657.12999999999738</v>
      </c>
      <c r="D31" s="2">
        <v>1</v>
      </c>
    </row>
    <row r="32" spans="1:11" hidden="1" x14ac:dyDescent="0.3">
      <c r="B32">
        <v>48423.21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250.08000000000175</v>
      </c>
      <c r="D33" s="2">
        <v>1</v>
      </c>
    </row>
    <row r="34" spans="1:11" hidden="1" x14ac:dyDescent="0.3">
      <c r="B34">
        <v>48673.29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876.79999999999563</v>
      </c>
      <c r="D35" s="2">
        <v>1</v>
      </c>
    </row>
    <row r="36" spans="1:11" hidden="1" x14ac:dyDescent="0.3">
      <c r="B36">
        <v>49550.09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6</v>
      </c>
      <c r="C37">
        <f t="shared" si="0"/>
        <v>9136.1600000000035</v>
      </c>
      <c r="D37" s="2">
        <v>1</v>
      </c>
    </row>
    <row r="38" spans="1:11" hidden="1" x14ac:dyDescent="0.3">
      <c r="B38">
        <v>58686.25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586.40000000000146</v>
      </c>
      <c r="D39" s="2">
        <v>1</v>
      </c>
    </row>
    <row r="40" spans="1:11" hidden="1" x14ac:dyDescent="0.3">
      <c r="B40">
        <v>59272.65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2</v>
      </c>
      <c r="C41">
        <f t="shared" si="0"/>
        <v>20.159999999996217</v>
      </c>
      <c r="D41" s="2">
        <v>1</v>
      </c>
    </row>
    <row r="42" spans="1:11" hidden="1" x14ac:dyDescent="0.3">
      <c r="B42">
        <v>59292.81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59.040000000000873</v>
      </c>
      <c r="D43" s="2">
        <v>1</v>
      </c>
    </row>
    <row r="44" spans="1:11" hidden="1" x14ac:dyDescent="0.3">
      <c r="B44">
        <v>59351.85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2</v>
      </c>
      <c r="C45">
        <f t="shared" si="0"/>
        <v>76.819999999999709</v>
      </c>
      <c r="D45" s="2">
        <v>1</v>
      </c>
    </row>
    <row r="46" spans="1:11" hidden="1" x14ac:dyDescent="0.3">
      <c r="B46">
        <v>59428.67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46.880000000004657</v>
      </c>
      <c r="D47" s="2">
        <v>1</v>
      </c>
    </row>
    <row r="48" spans="1:11" hidden="1" x14ac:dyDescent="0.3">
      <c r="B48">
        <v>59475.55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2719.3600000000006</v>
      </c>
      <c r="D49" s="2">
        <v>1</v>
      </c>
    </row>
    <row r="50" spans="1:11" hidden="1" x14ac:dyDescent="0.3">
      <c r="B50">
        <v>62194.91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245.59999999999854</v>
      </c>
      <c r="D51" s="2">
        <v>1</v>
      </c>
    </row>
    <row r="52" spans="1:11" hidden="1" x14ac:dyDescent="0.3">
      <c r="B52">
        <v>62440.51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792.47999999999593</v>
      </c>
      <c r="D53" s="2">
        <v>1</v>
      </c>
    </row>
    <row r="54" spans="1:11" hidden="1" x14ac:dyDescent="0.3">
      <c r="B54">
        <v>63232.99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62.880000000004657</v>
      </c>
      <c r="D55" s="2">
        <v>1</v>
      </c>
    </row>
    <row r="56" spans="1:11" hidden="1" x14ac:dyDescent="0.3">
      <c r="B56">
        <v>63295.87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1128.4799999999959</v>
      </c>
      <c r="D57" s="2">
        <v>1</v>
      </c>
    </row>
    <row r="58" spans="1:11" hidden="1" x14ac:dyDescent="0.3">
      <c r="B58">
        <v>64424.35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68.160000000003492</v>
      </c>
      <c r="D59" s="2">
        <v>1</v>
      </c>
    </row>
    <row r="60" spans="1:11" hidden="1" x14ac:dyDescent="0.3">
      <c r="B60">
        <v>64492.51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9560.6899999999951</v>
      </c>
      <c r="D61" s="2">
        <v>1</v>
      </c>
    </row>
    <row r="62" spans="1:11" hidden="1" x14ac:dyDescent="0.3">
      <c r="B62">
        <v>74053.2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187.04000000000815</v>
      </c>
      <c r="D63" s="2">
        <v>1</v>
      </c>
    </row>
    <row r="64" spans="1:11" hidden="1" x14ac:dyDescent="0.3">
      <c r="B64">
        <v>74240.240000000005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3513.2799999999988</v>
      </c>
      <c r="D65" s="2">
        <v>1</v>
      </c>
    </row>
    <row r="66" spans="1:11" hidden="1" x14ac:dyDescent="0.3">
      <c r="B66">
        <v>77753.52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888.47999999999593</v>
      </c>
      <c r="D67" s="2">
        <v>1</v>
      </c>
    </row>
    <row r="68" spans="1:11" hidden="1" x14ac:dyDescent="0.3">
      <c r="B68">
        <v>78642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2</v>
      </c>
      <c r="C69">
        <f t="shared" si="1"/>
        <v>1255.1999999999971</v>
      </c>
      <c r="D69" s="2">
        <v>1</v>
      </c>
    </row>
    <row r="70" spans="1:11" hidden="1" x14ac:dyDescent="0.3">
      <c r="B70">
        <v>79897.2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595.52000000000407</v>
      </c>
      <c r="D71" s="2">
        <v>1</v>
      </c>
    </row>
    <row r="72" spans="1:11" hidden="1" x14ac:dyDescent="0.3">
      <c r="B72">
        <v>80492.72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3</v>
      </c>
      <c r="C73">
        <f t="shared" si="1"/>
        <v>39.360000000000582</v>
      </c>
      <c r="D73" s="2">
        <v>1</v>
      </c>
    </row>
    <row r="74" spans="1:11" hidden="1" x14ac:dyDescent="0.3">
      <c r="B74">
        <v>80532.08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4</v>
      </c>
      <c r="C75">
        <f t="shared" si="1"/>
        <v>52.319999999992433</v>
      </c>
      <c r="D75" s="2">
        <v>1</v>
      </c>
    </row>
    <row r="76" spans="1:11" hidden="1" x14ac:dyDescent="0.3">
      <c r="B76">
        <v>80584.399999999994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232.32000000000698</v>
      </c>
      <c r="D77" s="2">
        <v>1</v>
      </c>
    </row>
    <row r="78" spans="1:11" hidden="1" x14ac:dyDescent="0.3">
      <c r="B78">
        <v>80816.72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9271.1699999999983</v>
      </c>
      <c r="D79" s="2">
        <v>1</v>
      </c>
    </row>
    <row r="80" spans="1:11" hidden="1" x14ac:dyDescent="0.3">
      <c r="B80">
        <v>90087.89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142.88000000000466</v>
      </c>
      <c r="D81" s="2">
        <v>1</v>
      </c>
    </row>
    <row r="82" spans="1:11" hidden="1" x14ac:dyDescent="0.3">
      <c r="B82">
        <v>90230.77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983.67999999999302</v>
      </c>
      <c r="D83" s="2">
        <v>1</v>
      </c>
    </row>
    <row r="84" spans="1:11" hidden="1" x14ac:dyDescent="0.3">
      <c r="B84">
        <v>91214.45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123.68000000000757</v>
      </c>
      <c r="D85" s="2">
        <v>1</v>
      </c>
    </row>
    <row r="86" spans="1:11" hidden="1" x14ac:dyDescent="0.3">
      <c r="B86">
        <v>91338.13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277.41999999999825</v>
      </c>
      <c r="D87" s="2">
        <v>1</v>
      </c>
    </row>
    <row r="88" spans="1:11" hidden="1" x14ac:dyDescent="0.3">
      <c r="B88">
        <v>91615.55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1140.9599999999919</v>
      </c>
      <c r="D89" s="2">
        <v>1</v>
      </c>
    </row>
    <row r="90" spans="1:11" hidden="1" x14ac:dyDescent="0.3">
      <c r="B90">
        <v>92756.51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2</v>
      </c>
      <c r="C91">
        <f t="shared" si="1"/>
        <v>4537.1200000000099</v>
      </c>
      <c r="D91" s="2">
        <v>1</v>
      </c>
    </row>
    <row r="92" spans="1:11" hidden="1" x14ac:dyDescent="0.3">
      <c r="B92">
        <v>97293.63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90.080000000001746</v>
      </c>
      <c r="D93" s="2">
        <v>1</v>
      </c>
    </row>
    <row r="94" spans="1:11" hidden="1" x14ac:dyDescent="0.3">
      <c r="B94">
        <v>97383.71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0</v>
      </c>
      <c r="C95">
        <f t="shared" si="1"/>
        <v>4153.5999999999913</v>
      </c>
      <c r="D95" s="2">
        <v>1</v>
      </c>
    </row>
    <row r="96" spans="1:11" hidden="1" x14ac:dyDescent="0.3">
      <c r="B96">
        <v>101537.31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1"/>
        <v>168.16000000000349</v>
      </c>
      <c r="D97" s="2">
        <v>1</v>
      </c>
    </row>
    <row r="98" spans="1:11" hidden="1" x14ac:dyDescent="0.3">
      <c r="B98">
        <v>101705.47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0</v>
      </c>
      <c r="C99">
        <f t="shared" si="1"/>
        <v>211.19999999999709</v>
      </c>
      <c r="D99" s="2">
        <v>1</v>
      </c>
    </row>
    <row r="100" spans="1:11" hidden="1" x14ac:dyDescent="0.3">
      <c r="B100">
        <v>101916.67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1</v>
      </c>
      <c r="C101">
        <f t="shared" si="1"/>
        <v>40</v>
      </c>
      <c r="D101" s="2">
        <v>1</v>
      </c>
    </row>
    <row r="102" spans="1:11" hidden="1" x14ac:dyDescent="0.3">
      <c r="B102">
        <v>101956.67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0</v>
      </c>
      <c r="C103">
        <f t="shared" si="1"/>
        <v>818.88000000000466</v>
      </c>
      <c r="D103" s="2">
        <v>1</v>
      </c>
    </row>
    <row r="104" spans="1:11" hidden="1" x14ac:dyDescent="0.3">
      <c r="B104">
        <v>102775.55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332.95999999999185</v>
      </c>
      <c r="D105" s="2">
        <v>1</v>
      </c>
    </row>
    <row r="106" spans="1:11" hidden="1" x14ac:dyDescent="0.3">
      <c r="B106">
        <v>103108.51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1"/>
        <v>765.91999999999825</v>
      </c>
      <c r="D107" s="2">
        <v>1</v>
      </c>
    </row>
    <row r="108" spans="1:11" hidden="1" x14ac:dyDescent="0.3">
      <c r="B108">
        <v>103874.43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1</v>
      </c>
      <c r="C109">
        <f t="shared" si="1"/>
        <v>68.64000000001397</v>
      </c>
      <c r="D109" s="2">
        <v>1</v>
      </c>
    </row>
    <row r="110" spans="1:11" hidden="1" x14ac:dyDescent="0.3">
      <c r="B110">
        <v>103943.07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0</v>
      </c>
      <c r="C111">
        <f t="shared" si="1"/>
        <v>373.75999999999476</v>
      </c>
      <c r="D111" s="2">
        <v>1</v>
      </c>
    </row>
    <row r="112" spans="1:11" hidden="1" x14ac:dyDescent="0.3">
      <c r="B112">
        <v>104316.83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1</v>
      </c>
      <c r="C113">
        <f t="shared" si="1"/>
        <v>276.95999999999185</v>
      </c>
      <c r="D113" s="2">
        <v>1</v>
      </c>
    </row>
    <row r="114" spans="1:11" hidden="1" x14ac:dyDescent="0.3">
      <c r="B114">
        <v>104593.79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0</v>
      </c>
      <c r="C115">
        <f t="shared" si="1"/>
        <v>2992.9600000000064</v>
      </c>
      <c r="D115" s="2">
        <v>1</v>
      </c>
    </row>
    <row r="116" spans="1:11" hidden="1" x14ac:dyDescent="0.3">
      <c r="B116">
        <v>107586.75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183.83999999999651</v>
      </c>
      <c r="D117" s="2">
        <v>1</v>
      </c>
    </row>
    <row r="118" spans="1:11" hidden="1" x14ac:dyDescent="0.3">
      <c r="B118">
        <v>107770.59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0</v>
      </c>
      <c r="C119">
        <f t="shared" si="1"/>
        <v>71.040000000008149</v>
      </c>
      <c r="D119" s="2">
        <v>1</v>
      </c>
    </row>
    <row r="120" spans="1:11" hidden="1" x14ac:dyDescent="0.3">
      <c r="B120">
        <v>107841.63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1</v>
      </c>
      <c r="C121">
        <f t="shared" si="1"/>
        <v>1758.3999999999942</v>
      </c>
      <c r="D121" s="2">
        <v>1</v>
      </c>
    </row>
    <row r="122" spans="1:11" hidden="1" x14ac:dyDescent="0.3">
      <c r="B122">
        <v>109600.03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0</v>
      </c>
      <c r="C123">
        <f t="shared" si="1"/>
        <v>1611.8399999999965</v>
      </c>
      <c r="D123" s="2">
        <v>1</v>
      </c>
    </row>
    <row r="124" spans="1:11" hidden="1" x14ac:dyDescent="0.3">
      <c r="B124">
        <v>111211.87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1</v>
      </c>
      <c r="C125">
        <f t="shared" si="1"/>
        <v>1063.6800000000076</v>
      </c>
      <c r="D125" s="2">
        <v>1</v>
      </c>
    </row>
    <row r="126" spans="1:11" hidden="1" x14ac:dyDescent="0.3">
      <c r="B126">
        <v>112275.55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0</v>
      </c>
      <c r="C127">
        <f t="shared" si="1"/>
        <v>891.83999999999651</v>
      </c>
      <c r="D127" s="2">
        <v>1</v>
      </c>
    </row>
    <row r="128" spans="1:11" hidden="1" x14ac:dyDescent="0.3">
      <c r="B128">
        <v>113167.39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1</v>
      </c>
      <c r="C129">
        <f t="shared" si="1"/>
        <v>724.9600000000064</v>
      </c>
      <c r="D129" s="2">
        <v>1</v>
      </c>
    </row>
    <row r="130" spans="1:11" hidden="1" x14ac:dyDescent="0.3">
      <c r="B130">
        <v>113892.35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511.83999999999651</v>
      </c>
      <c r="D131" s="2">
        <v>1</v>
      </c>
    </row>
    <row r="132" spans="1:11" hidden="1" x14ac:dyDescent="0.3">
      <c r="B132">
        <v>114404.19</v>
      </c>
      <c r="C132">
        <f t="shared" ref="C132:C194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1</v>
      </c>
      <c r="C133">
        <f t="shared" si="2"/>
        <v>284.16000000000349</v>
      </c>
      <c r="D133" s="2">
        <v>1</v>
      </c>
    </row>
    <row r="134" spans="1:11" hidden="1" x14ac:dyDescent="0.3">
      <c r="B134">
        <v>114688.35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2</v>
      </c>
      <c r="C135">
        <f t="shared" si="2"/>
        <v>604.47999999999593</v>
      </c>
      <c r="D135" s="2">
        <v>1</v>
      </c>
    </row>
    <row r="136" spans="1:11" hidden="1" x14ac:dyDescent="0.3">
      <c r="B136">
        <v>115292.83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1</v>
      </c>
      <c r="C137">
        <f t="shared" si="2"/>
        <v>820.80000000000291</v>
      </c>
      <c r="D137" s="2">
        <v>1</v>
      </c>
    </row>
    <row r="138" spans="1:11" hidden="1" x14ac:dyDescent="0.3">
      <c r="B138">
        <v>116113.63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3</v>
      </c>
      <c r="C139">
        <f t="shared" si="2"/>
        <v>80.319999999992433</v>
      </c>
      <c r="D139" s="2">
        <v>1</v>
      </c>
    </row>
    <row r="140" spans="1:11" hidden="1" x14ac:dyDescent="0.3">
      <c r="B140">
        <v>116193.95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4</v>
      </c>
      <c r="C141">
        <f t="shared" si="2"/>
        <v>84</v>
      </c>
      <c r="D141" s="2">
        <v>1</v>
      </c>
    </row>
    <row r="142" spans="1:11" hidden="1" x14ac:dyDescent="0.3">
      <c r="B142">
        <v>116277.95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5</v>
      </c>
      <c r="C143">
        <f t="shared" si="2"/>
        <v>1724.8000000000029</v>
      </c>
      <c r="D143" s="2">
        <v>1</v>
      </c>
    </row>
    <row r="144" spans="1:11" hidden="1" x14ac:dyDescent="0.3">
      <c r="B144">
        <v>118002.75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1</v>
      </c>
      <c r="C145">
        <f t="shared" si="2"/>
        <v>214.24000000000524</v>
      </c>
      <c r="D145" s="2">
        <v>1</v>
      </c>
    </row>
    <row r="146" spans="1:11" hidden="1" x14ac:dyDescent="0.3">
      <c r="B146">
        <v>118216.99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3</v>
      </c>
      <c r="C147">
        <f t="shared" si="2"/>
        <v>65.439999999987776</v>
      </c>
      <c r="D147" s="2">
        <v>1</v>
      </c>
    </row>
    <row r="148" spans="1:11" hidden="1" x14ac:dyDescent="0.3">
      <c r="B148">
        <v>118282.43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4</v>
      </c>
      <c r="C149">
        <f t="shared" si="2"/>
        <v>20.960000000006403</v>
      </c>
      <c r="D149" s="2">
        <v>1</v>
      </c>
    </row>
    <row r="150" spans="1:11" hidden="1" x14ac:dyDescent="0.3">
      <c r="B150">
        <v>118303.39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155.52000000000407</v>
      </c>
      <c r="D151" s="2">
        <v>1</v>
      </c>
    </row>
    <row r="152" spans="1:11" hidden="1" x14ac:dyDescent="0.3">
      <c r="B152">
        <v>118458.91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3</v>
      </c>
      <c r="C153">
        <f t="shared" si="2"/>
        <v>35.519999999989523</v>
      </c>
      <c r="D153" s="2">
        <v>1</v>
      </c>
    </row>
    <row r="154" spans="1:11" hidden="1" x14ac:dyDescent="0.3">
      <c r="B154">
        <v>118494.43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4</v>
      </c>
      <c r="C155">
        <f t="shared" si="2"/>
        <v>68.160000000003492</v>
      </c>
      <c r="D155" s="2">
        <v>1</v>
      </c>
    </row>
    <row r="156" spans="1:11" hidden="1" x14ac:dyDescent="0.3">
      <c r="B156">
        <v>118562.59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5</v>
      </c>
      <c r="C157">
        <f t="shared" si="2"/>
        <v>1134.7200000000012</v>
      </c>
      <c r="D157" s="2">
        <v>1</v>
      </c>
    </row>
    <row r="158" spans="1:11" hidden="1" x14ac:dyDescent="0.3">
      <c r="B158">
        <v>119697.31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352.80000000000291</v>
      </c>
      <c r="D159" s="2">
        <v>1</v>
      </c>
    </row>
    <row r="160" spans="1:11" hidden="1" x14ac:dyDescent="0.3">
      <c r="B160">
        <v>120050.11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3</v>
      </c>
      <c r="C161">
        <f t="shared" si="2"/>
        <v>44.639999999999418</v>
      </c>
      <c r="D161" s="2">
        <v>1</v>
      </c>
    </row>
    <row r="162" spans="1:11" hidden="1" x14ac:dyDescent="0.3">
      <c r="B162">
        <v>120094.75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4</v>
      </c>
      <c r="C163">
        <f t="shared" si="2"/>
        <v>180</v>
      </c>
      <c r="D163" s="2">
        <v>1</v>
      </c>
    </row>
    <row r="164" spans="1:11" hidden="1" x14ac:dyDescent="0.3">
      <c r="B164">
        <v>120274.75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5</v>
      </c>
      <c r="C165">
        <f t="shared" si="2"/>
        <v>10744.320000000007</v>
      </c>
      <c r="D165" s="2">
        <v>1</v>
      </c>
    </row>
    <row r="166" spans="1:11" hidden="1" x14ac:dyDescent="0.3">
      <c r="B166">
        <v>131019.07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1</v>
      </c>
      <c r="C167">
        <f t="shared" si="2"/>
        <v>420.47999999998137</v>
      </c>
      <c r="D167" s="2">
        <v>1</v>
      </c>
    </row>
    <row r="168" spans="1:11" hidden="1" x14ac:dyDescent="0.3">
      <c r="B168">
        <v>131439.54999999999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3</v>
      </c>
      <c r="C169">
        <f t="shared" si="2"/>
        <v>46.559999999997672</v>
      </c>
      <c r="D169" s="2">
        <v>1</v>
      </c>
    </row>
    <row r="170" spans="1:11" hidden="1" x14ac:dyDescent="0.3">
      <c r="B170">
        <v>131486.10999999999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4</v>
      </c>
      <c r="C171">
        <f t="shared" si="2"/>
        <v>123.04000000000815</v>
      </c>
      <c r="D171" s="2">
        <v>1</v>
      </c>
    </row>
    <row r="172" spans="1:11" hidden="1" x14ac:dyDescent="0.3">
      <c r="B172">
        <v>131609.15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5</v>
      </c>
      <c r="C173">
        <f t="shared" si="2"/>
        <v>2228.9599999999919</v>
      </c>
      <c r="D173" s="2">
        <v>1</v>
      </c>
    </row>
    <row r="174" spans="1:11" hidden="1" x14ac:dyDescent="0.3">
      <c r="B174">
        <v>133838.10999999999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1</v>
      </c>
      <c r="C175">
        <f t="shared" si="2"/>
        <v>602.88000000000466</v>
      </c>
      <c r="D175" s="2">
        <v>1</v>
      </c>
    </row>
    <row r="176" spans="1:11" hidden="1" x14ac:dyDescent="0.3">
      <c r="B176">
        <v>134440.99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3</v>
      </c>
      <c r="C177">
        <f t="shared" si="2"/>
        <v>45.279999999998836</v>
      </c>
      <c r="D177" s="2">
        <v>1</v>
      </c>
    </row>
    <row r="178" spans="1:11" hidden="1" x14ac:dyDescent="0.3">
      <c r="B178">
        <v>134486.26999999999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4</v>
      </c>
      <c r="C179">
        <f t="shared" si="2"/>
        <v>103.52000000001863</v>
      </c>
      <c r="D179" s="2">
        <v>1</v>
      </c>
    </row>
    <row r="180" spans="1:11" hidden="1" x14ac:dyDescent="0.3">
      <c r="B180">
        <v>134589.79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5</v>
      </c>
      <c r="C181">
        <f t="shared" si="2"/>
        <v>4778.0799999999872</v>
      </c>
      <c r="D181" s="2">
        <v>1</v>
      </c>
    </row>
    <row r="182" spans="1:11" hidden="1" x14ac:dyDescent="0.3">
      <c r="B182">
        <v>139367.87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1</v>
      </c>
      <c r="C183">
        <f t="shared" si="2"/>
        <v>31.200000000011642</v>
      </c>
      <c r="D183" s="2">
        <v>1</v>
      </c>
    </row>
    <row r="184" spans="1:11" hidden="1" x14ac:dyDescent="0.3">
      <c r="B184">
        <v>139399.07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0</v>
      </c>
      <c r="C185">
        <f t="shared" si="2"/>
        <v>304.32000000000698</v>
      </c>
      <c r="D185" s="2">
        <v>1</v>
      </c>
    </row>
    <row r="186" spans="1:11" hidden="1" x14ac:dyDescent="0.3">
      <c r="B186">
        <v>139703.39000000001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1</v>
      </c>
      <c r="C187">
        <f t="shared" si="2"/>
        <v>268.63999999998487</v>
      </c>
      <c r="D187" s="2">
        <v>1</v>
      </c>
    </row>
    <row r="188" spans="1:11" hidden="1" x14ac:dyDescent="0.3">
      <c r="B188">
        <v>139972.03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0</v>
      </c>
      <c r="C189">
        <f t="shared" si="2"/>
        <v>689.27999999999884</v>
      </c>
      <c r="D189" s="2">
        <v>1</v>
      </c>
    </row>
    <row r="190" spans="1:11" hidden="1" x14ac:dyDescent="0.3">
      <c r="B190">
        <v>140661.31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1</v>
      </c>
      <c r="C191">
        <f t="shared" si="2"/>
        <v>196.95999999999185</v>
      </c>
      <c r="D191" s="2">
        <v>1</v>
      </c>
    </row>
    <row r="192" spans="1:11" hidden="1" x14ac:dyDescent="0.3">
      <c r="B192">
        <v>140858.26999999999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0</v>
      </c>
      <c r="C193">
        <f t="shared" si="2"/>
        <v>10336.320000000007</v>
      </c>
      <c r="D193" s="2">
        <v>1</v>
      </c>
    </row>
    <row r="194" spans="1:11" hidden="1" x14ac:dyDescent="0.3">
      <c r="B194">
        <v>151194.59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hidden="1" x14ac:dyDescent="0.3">
      <c r="D195" s="2"/>
    </row>
    <row r="196" spans="1:11" hidden="1" x14ac:dyDescent="0.3">
      <c r="D196" s="2"/>
    </row>
    <row r="197" spans="1:11" hidden="1" x14ac:dyDescent="0.3">
      <c r="D197" s="2"/>
    </row>
    <row r="198" spans="1:11" hidden="1" x14ac:dyDescent="0.3">
      <c r="D198" s="2"/>
    </row>
    <row r="199" spans="1:11" hidden="1" x14ac:dyDescent="0.3">
      <c r="D199" s="2"/>
    </row>
    <row r="200" spans="1:11" hidden="1" x14ac:dyDescent="0.3">
      <c r="D200" s="2"/>
    </row>
    <row r="201" spans="1:11" hidden="1" x14ac:dyDescent="0.3">
      <c r="D201" s="2"/>
    </row>
    <row r="202" spans="1:11" hidden="1" x14ac:dyDescent="0.3">
      <c r="D202" s="2"/>
    </row>
    <row r="203" spans="1:11" hidden="1" x14ac:dyDescent="0.3">
      <c r="D203" s="2"/>
    </row>
    <row r="204" spans="1:11" hidden="1" x14ac:dyDescent="0.3">
      <c r="D204" s="2"/>
    </row>
    <row r="205" spans="1:11" hidden="1" x14ac:dyDescent="0.3">
      <c r="D205" s="2"/>
    </row>
    <row r="206" spans="1:11" hidden="1" x14ac:dyDescent="0.3">
      <c r="D206" s="2"/>
    </row>
    <row r="212" spans="1:7" x14ac:dyDescent="0.3">
      <c r="A212" t="s">
        <v>1</v>
      </c>
      <c r="C212">
        <v>157.92000000000007</v>
      </c>
      <c r="D212">
        <f>COUNT(C212:C253)</f>
        <v>42</v>
      </c>
      <c r="E212">
        <f>AVERAGE(C212:C253)</f>
        <v>387.53928571428588</v>
      </c>
      <c r="F212">
        <f>STDEV(C212:C253)</f>
        <v>376.53537641199108</v>
      </c>
      <c r="G212">
        <f>F212/SQRT(D212)</f>
        <v>58.100669959607465</v>
      </c>
    </row>
    <row r="213" spans="1:7" x14ac:dyDescent="0.3">
      <c r="A213" t="s">
        <v>1</v>
      </c>
      <c r="C213">
        <v>115.67999999999665</v>
      </c>
    </row>
    <row r="214" spans="1:7" x14ac:dyDescent="0.3">
      <c r="A214" t="s">
        <v>1</v>
      </c>
      <c r="C214">
        <v>482.39999999999418</v>
      </c>
    </row>
    <row r="215" spans="1:7" x14ac:dyDescent="0.3">
      <c r="A215" t="s">
        <v>1</v>
      </c>
      <c r="C215">
        <v>384.31999999999971</v>
      </c>
    </row>
    <row r="216" spans="1:7" x14ac:dyDescent="0.3">
      <c r="A216" t="s">
        <v>1</v>
      </c>
      <c r="C216">
        <v>927.67999999999302</v>
      </c>
    </row>
    <row r="217" spans="1:7" x14ac:dyDescent="0.3">
      <c r="A217" t="s">
        <v>1</v>
      </c>
      <c r="C217">
        <v>186.71999999999389</v>
      </c>
    </row>
    <row r="218" spans="1:7" x14ac:dyDescent="0.3">
      <c r="A218" t="s">
        <v>1</v>
      </c>
      <c r="C218">
        <v>52.80000000000291</v>
      </c>
    </row>
    <row r="219" spans="1:7" x14ac:dyDescent="0.3">
      <c r="A219" t="s">
        <v>1</v>
      </c>
      <c r="C219">
        <v>657.12999999999738</v>
      </c>
    </row>
    <row r="220" spans="1:7" x14ac:dyDescent="0.3">
      <c r="A220" t="s">
        <v>1</v>
      </c>
      <c r="C220">
        <v>876.79999999999563</v>
      </c>
    </row>
    <row r="221" spans="1:7" x14ac:dyDescent="0.3">
      <c r="A221" t="s">
        <v>1</v>
      </c>
      <c r="C221">
        <v>586.40000000000146</v>
      </c>
    </row>
    <row r="222" spans="1:7" x14ac:dyDescent="0.3">
      <c r="A222" t="s">
        <v>1</v>
      </c>
      <c r="C222">
        <v>59.040000000000873</v>
      </c>
    </row>
    <row r="223" spans="1:7" x14ac:dyDescent="0.3">
      <c r="A223" t="s">
        <v>1</v>
      </c>
      <c r="C223">
        <v>46.880000000004657</v>
      </c>
    </row>
    <row r="224" spans="1:7" x14ac:dyDescent="0.3">
      <c r="A224" t="s">
        <v>1</v>
      </c>
      <c r="C224">
        <v>245.59999999999854</v>
      </c>
    </row>
    <row r="225" spans="1:3" x14ac:dyDescent="0.3">
      <c r="A225" t="s">
        <v>1</v>
      </c>
      <c r="C225">
        <v>62.880000000004657</v>
      </c>
    </row>
    <row r="226" spans="1:3" x14ac:dyDescent="0.3">
      <c r="A226" t="s">
        <v>1</v>
      </c>
      <c r="C226">
        <v>68.160000000003492</v>
      </c>
    </row>
    <row r="227" spans="1:3" x14ac:dyDescent="0.3">
      <c r="A227" t="s">
        <v>1</v>
      </c>
      <c r="C227">
        <v>187.04000000000815</v>
      </c>
    </row>
    <row r="228" spans="1:3" x14ac:dyDescent="0.3">
      <c r="A228" t="s">
        <v>1</v>
      </c>
      <c r="C228">
        <v>888.47999999999593</v>
      </c>
    </row>
    <row r="229" spans="1:3" x14ac:dyDescent="0.3">
      <c r="A229" t="s">
        <v>1</v>
      </c>
      <c r="C229">
        <v>595.52000000000407</v>
      </c>
    </row>
    <row r="230" spans="1:3" x14ac:dyDescent="0.3">
      <c r="A230" t="s">
        <v>1</v>
      </c>
      <c r="C230">
        <v>232.32000000000698</v>
      </c>
    </row>
    <row r="231" spans="1:3" x14ac:dyDescent="0.3">
      <c r="A231" t="s">
        <v>1</v>
      </c>
      <c r="C231">
        <v>142.88000000000466</v>
      </c>
    </row>
    <row r="232" spans="1:3" x14ac:dyDescent="0.3">
      <c r="A232" t="s">
        <v>1</v>
      </c>
      <c r="C232">
        <v>123.68000000000757</v>
      </c>
    </row>
    <row r="233" spans="1:3" x14ac:dyDescent="0.3">
      <c r="A233" t="s">
        <v>1</v>
      </c>
      <c r="C233">
        <v>1140.9599999999919</v>
      </c>
    </row>
    <row r="234" spans="1:3" x14ac:dyDescent="0.3">
      <c r="A234" t="s">
        <v>1</v>
      </c>
      <c r="C234">
        <v>90.080000000001746</v>
      </c>
    </row>
    <row r="235" spans="1:3" x14ac:dyDescent="0.3">
      <c r="A235" t="s">
        <v>1</v>
      </c>
      <c r="C235">
        <v>168.16000000000349</v>
      </c>
    </row>
    <row r="236" spans="1:3" x14ac:dyDescent="0.3">
      <c r="A236" t="s">
        <v>1</v>
      </c>
      <c r="C236">
        <v>40</v>
      </c>
    </row>
    <row r="237" spans="1:3" x14ac:dyDescent="0.3">
      <c r="A237" t="s">
        <v>1</v>
      </c>
      <c r="C237">
        <v>332.95999999999185</v>
      </c>
    </row>
    <row r="238" spans="1:3" x14ac:dyDescent="0.3">
      <c r="A238" t="s">
        <v>1</v>
      </c>
      <c r="C238">
        <v>68.64000000001397</v>
      </c>
    </row>
    <row r="239" spans="1:3" x14ac:dyDescent="0.3">
      <c r="A239" t="s">
        <v>1</v>
      </c>
      <c r="C239">
        <v>276.95999999999185</v>
      </c>
    </row>
    <row r="240" spans="1:3" x14ac:dyDescent="0.3">
      <c r="A240" t="s">
        <v>1</v>
      </c>
      <c r="C240">
        <v>183.83999999999651</v>
      </c>
    </row>
    <row r="241" spans="1:7" x14ac:dyDescent="0.3">
      <c r="A241" t="s">
        <v>1</v>
      </c>
      <c r="C241">
        <v>1758.3999999999942</v>
      </c>
    </row>
    <row r="242" spans="1:7" x14ac:dyDescent="0.3">
      <c r="A242" t="s">
        <v>1</v>
      </c>
      <c r="C242">
        <v>1063.6800000000076</v>
      </c>
    </row>
    <row r="243" spans="1:7" x14ac:dyDescent="0.3">
      <c r="A243" t="s">
        <v>1</v>
      </c>
      <c r="C243">
        <v>724.9600000000064</v>
      </c>
    </row>
    <row r="244" spans="1:7" x14ac:dyDescent="0.3">
      <c r="A244" t="s">
        <v>1</v>
      </c>
      <c r="C244">
        <v>284.16000000000349</v>
      </c>
    </row>
    <row r="245" spans="1:7" x14ac:dyDescent="0.3">
      <c r="A245" t="s">
        <v>1</v>
      </c>
      <c r="C245">
        <v>820.80000000000291</v>
      </c>
    </row>
    <row r="246" spans="1:7" x14ac:dyDescent="0.3">
      <c r="A246" t="s">
        <v>1</v>
      </c>
      <c r="C246">
        <v>214.24000000000524</v>
      </c>
    </row>
    <row r="247" spans="1:7" x14ac:dyDescent="0.3">
      <c r="A247" t="s">
        <v>1</v>
      </c>
      <c r="C247">
        <v>155.52000000000407</v>
      </c>
    </row>
    <row r="248" spans="1:7" x14ac:dyDescent="0.3">
      <c r="A248" t="s">
        <v>1</v>
      </c>
      <c r="C248">
        <v>352.80000000000291</v>
      </c>
    </row>
    <row r="249" spans="1:7" x14ac:dyDescent="0.3">
      <c r="A249" t="s">
        <v>1</v>
      </c>
      <c r="C249">
        <v>420.47999999998137</v>
      </c>
    </row>
    <row r="250" spans="1:7" x14ac:dyDescent="0.3">
      <c r="A250" t="s">
        <v>1</v>
      </c>
      <c r="C250">
        <v>602.88000000000466</v>
      </c>
    </row>
    <row r="251" spans="1:7" x14ac:dyDescent="0.3">
      <c r="A251" t="s">
        <v>1</v>
      </c>
      <c r="C251">
        <v>31.200000000011642</v>
      </c>
    </row>
    <row r="252" spans="1:7" x14ac:dyDescent="0.3">
      <c r="A252" t="s">
        <v>1</v>
      </c>
      <c r="C252">
        <v>268.63999999998487</v>
      </c>
    </row>
    <row r="253" spans="1:7" x14ac:dyDescent="0.3">
      <c r="A253" t="s">
        <v>1</v>
      </c>
      <c r="C253">
        <v>196.95999999999185</v>
      </c>
    </row>
    <row r="254" spans="1:7" x14ac:dyDescent="0.3">
      <c r="A254" t="s">
        <v>3</v>
      </c>
      <c r="C254">
        <v>39.360000000000582</v>
      </c>
      <c r="D254">
        <f>COUNT(C254:C260)</f>
        <v>7</v>
      </c>
      <c r="E254">
        <f>AVERAGE(C254:C260)</f>
        <v>51.017142857138033</v>
      </c>
      <c r="F254">
        <f>STDEV(C254:C260)</f>
        <v>16.00091425959101</v>
      </c>
      <c r="G254">
        <f>F254/SQRT(D254)</f>
        <v>6.0477771257921447</v>
      </c>
    </row>
    <row r="255" spans="1:7" x14ac:dyDescent="0.3">
      <c r="A255" t="s">
        <v>3</v>
      </c>
      <c r="C255">
        <v>80.319999999992433</v>
      </c>
    </row>
    <row r="256" spans="1:7" x14ac:dyDescent="0.3">
      <c r="A256" t="s">
        <v>3</v>
      </c>
      <c r="C256">
        <v>65.439999999987776</v>
      </c>
    </row>
    <row r="257" spans="1:7" x14ac:dyDescent="0.3">
      <c r="A257" t="s">
        <v>3</v>
      </c>
      <c r="C257">
        <v>35.519999999989523</v>
      </c>
    </row>
    <row r="258" spans="1:7" x14ac:dyDescent="0.3">
      <c r="A258" t="s">
        <v>3</v>
      </c>
      <c r="C258">
        <v>44.639999999999418</v>
      </c>
    </row>
    <row r="259" spans="1:7" x14ac:dyDescent="0.3">
      <c r="A259" t="s">
        <v>3</v>
      </c>
      <c r="C259">
        <v>46.559999999997672</v>
      </c>
    </row>
    <row r="260" spans="1:7" x14ac:dyDescent="0.3">
      <c r="A260" t="s">
        <v>3</v>
      </c>
      <c r="C260">
        <v>45.279999999998836</v>
      </c>
    </row>
    <row r="261" spans="1:7" x14ac:dyDescent="0.3">
      <c r="A261" t="s">
        <v>4</v>
      </c>
      <c r="C261">
        <v>52.319999999992433</v>
      </c>
      <c r="D261">
        <f>COUNT(C261:C267)</f>
        <v>7</v>
      </c>
      <c r="E261">
        <f>AVERAGE(C261:C267)</f>
        <v>90.285714285718441</v>
      </c>
      <c r="F261">
        <f>STDEV(C261:C267)</f>
        <v>51.757688915801268</v>
      </c>
      <c r="G261">
        <f>F261/SQRT(D261)</f>
        <v>19.562567615236347</v>
      </c>
    </row>
    <row r="262" spans="1:7" x14ac:dyDescent="0.3">
      <c r="A262" t="s">
        <v>4</v>
      </c>
      <c r="C262">
        <v>84</v>
      </c>
    </row>
    <row r="263" spans="1:7" x14ac:dyDescent="0.3">
      <c r="A263" t="s">
        <v>4</v>
      </c>
      <c r="C263">
        <v>20.960000000006403</v>
      </c>
    </row>
    <row r="264" spans="1:7" x14ac:dyDescent="0.3">
      <c r="A264" t="s">
        <v>4</v>
      </c>
      <c r="C264">
        <v>68.160000000003492</v>
      </c>
    </row>
    <row r="265" spans="1:7" x14ac:dyDescent="0.3">
      <c r="A265" t="s">
        <v>4</v>
      </c>
      <c r="C265">
        <v>180</v>
      </c>
    </row>
    <row r="266" spans="1:7" x14ac:dyDescent="0.3">
      <c r="A266" t="s">
        <v>4</v>
      </c>
      <c r="C266">
        <v>123.04000000000815</v>
      </c>
    </row>
    <row r="267" spans="1:7" x14ac:dyDescent="0.3">
      <c r="A267" t="s">
        <v>4</v>
      </c>
      <c r="C267">
        <v>103.52000000001863</v>
      </c>
    </row>
    <row r="268" spans="1:7" x14ac:dyDescent="0.3">
      <c r="A268" t="s">
        <v>5</v>
      </c>
      <c r="C268">
        <v>1724.8000000000029</v>
      </c>
      <c r="D268">
        <f>COUNT(C268:C272)</f>
        <v>5</v>
      </c>
      <c r="E268">
        <f>AVERAGE(C268:C272)</f>
        <v>4122.1759999999977</v>
      </c>
      <c r="F268">
        <f>STDEV(C268:C272)</f>
        <v>3954.0982876605403</v>
      </c>
      <c r="G268">
        <f>F268/SQRT(D268)</f>
        <v>1768.3265121848972</v>
      </c>
    </row>
    <row r="269" spans="1:7" x14ac:dyDescent="0.3">
      <c r="A269" t="s">
        <v>5</v>
      </c>
      <c r="C269">
        <v>1134.7200000000012</v>
      </c>
    </row>
    <row r="270" spans="1:7" x14ac:dyDescent="0.3">
      <c r="A270" t="s">
        <v>5</v>
      </c>
      <c r="C270">
        <v>10744.320000000007</v>
      </c>
    </row>
    <row r="271" spans="1:7" x14ac:dyDescent="0.3">
      <c r="A271" t="s">
        <v>5</v>
      </c>
      <c r="C271">
        <v>2228.9599999999919</v>
      </c>
    </row>
    <row r="272" spans="1:7" x14ac:dyDescent="0.3">
      <c r="A272" t="s">
        <v>5</v>
      </c>
      <c r="C272">
        <v>4778.0799999999872</v>
      </c>
    </row>
    <row r="273" spans="1:7" x14ac:dyDescent="0.3">
      <c r="A273" t="s">
        <v>6</v>
      </c>
      <c r="C273">
        <v>9136.1600000000035</v>
      </c>
      <c r="D273">
        <f>COUNT(C273:C280)</f>
        <v>8</v>
      </c>
      <c r="E273">
        <f>AVERAGE(C273:C280)</f>
        <v>4324.1225000000004</v>
      </c>
      <c r="F273">
        <f>STDEV(C273:C280)</f>
        <v>6696.578951336166</v>
      </c>
      <c r="G273">
        <f>F273/SQRT(D273)</f>
        <v>2367.5981936204507</v>
      </c>
    </row>
    <row r="274" spans="1:7" x14ac:dyDescent="0.3">
      <c r="A274" t="s">
        <v>2</v>
      </c>
      <c r="C274">
        <v>18907.36</v>
      </c>
    </row>
    <row r="275" spans="1:7" x14ac:dyDescent="0.3">
      <c r="A275" t="s">
        <v>2</v>
      </c>
      <c r="C275">
        <v>55.680000000000291</v>
      </c>
    </row>
    <row r="276" spans="1:7" x14ac:dyDescent="0.3">
      <c r="A276" t="s">
        <v>2</v>
      </c>
      <c r="C276">
        <v>20.159999999996217</v>
      </c>
    </row>
    <row r="277" spans="1:7" x14ac:dyDescent="0.3">
      <c r="A277" t="s">
        <v>2</v>
      </c>
      <c r="C277">
        <v>76.819999999999709</v>
      </c>
    </row>
    <row r="278" spans="1:7" x14ac:dyDescent="0.3">
      <c r="A278" t="s">
        <v>2</v>
      </c>
      <c r="C278">
        <v>1255.1999999999971</v>
      </c>
    </row>
    <row r="279" spans="1:7" x14ac:dyDescent="0.3">
      <c r="A279" t="s">
        <v>2</v>
      </c>
      <c r="C279">
        <v>4537.1200000000099</v>
      </c>
    </row>
    <row r="280" spans="1:7" x14ac:dyDescent="0.3">
      <c r="A280" t="s">
        <v>2</v>
      </c>
      <c r="C280">
        <v>604.47999999999593</v>
      </c>
    </row>
    <row r="281" spans="1:7" x14ac:dyDescent="0.3">
      <c r="A281" t="s">
        <v>0</v>
      </c>
      <c r="C281">
        <v>13634.88</v>
      </c>
      <c r="D281">
        <f>COUNT(C281:C308)</f>
        <v>28</v>
      </c>
      <c r="E281">
        <f>AVERAGE(C281:C308)</f>
        <v>2811.6057142857139</v>
      </c>
      <c r="F281">
        <f>STDEV(C281:C308)</f>
        <v>3687.5722239238958</v>
      </c>
      <c r="G281">
        <f>F281/SQRT(D281)</f>
        <v>696.88564614942959</v>
      </c>
    </row>
    <row r="282" spans="1:7" x14ac:dyDescent="0.3">
      <c r="A282" t="s">
        <v>0</v>
      </c>
      <c r="C282">
        <v>6704.320000000007</v>
      </c>
    </row>
    <row r="283" spans="1:7" x14ac:dyDescent="0.3">
      <c r="A283" t="s">
        <v>0</v>
      </c>
      <c r="C283">
        <v>429.44000000000233</v>
      </c>
    </row>
    <row r="284" spans="1:7" x14ac:dyDescent="0.3">
      <c r="A284" t="s">
        <v>0</v>
      </c>
      <c r="C284">
        <v>1611.8400000000038</v>
      </c>
    </row>
    <row r="285" spans="1:7" x14ac:dyDescent="0.3">
      <c r="A285" t="s">
        <v>0</v>
      </c>
      <c r="C285">
        <v>113.28000000000611</v>
      </c>
    </row>
    <row r="286" spans="1:7" x14ac:dyDescent="0.3">
      <c r="A286" t="s">
        <v>0</v>
      </c>
      <c r="C286">
        <v>4001.760000000002</v>
      </c>
    </row>
    <row r="287" spans="1:7" x14ac:dyDescent="0.3">
      <c r="A287" t="s">
        <v>0</v>
      </c>
      <c r="C287">
        <v>250.08000000000175</v>
      </c>
    </row>
    <row r="288" spans="1:7" x14ac:dyDescent="0.3">
      <c r="A288" t="s">
        <v>0</v>
      </c>
      <c r="C288">
        <v>2719.3600000000006</v>
      </c>
    </row>
    <row r="289" spans="1:3" x14ac:dyDescent="0.3">
      <c r="A289" t="s">
        <v>0</v>
      </c>
      <c r="C289">
        <v>792.47999999999593</v>
      </c>
    </row>
    <row r="290" spans="1:3" x14ac:dyDescent="0.3">
      <c r="A290" t="s">
        <v>0</v>
      </c>
      <c r="C290">
        <v>1128.4799999999959</v>
      </c>
    </row>
    <row r="291" spans="1:3" x14ac:dyDescent="0.3">
      <c r="A291" t="s">
        <v>0</v>
      </c>
      <c r="C291">
        <v>9560.6899999999951</v>
      </c>
    </row>
    <row r="292" spans="1:3" x14ac:dyDescent="0.3">
      <c r="A292" t="s">
        <v>0</v>
      </c>
      <c r="C292">
        <v>3513.2799999999988</v>
      </c>
    </row>
    <row r="293" spans="1:3" x14ac:dyDescent="0.3">
      <c r="A293" t="s">
        <v>0</v>
      </c>
      <c r="C293">
        <v>9271.1699999999983</v>
      </c>
    </row>
    <row r="294" spans="1:3" x14ac:dyDescent="0.3">
      <c r="A294" t="s">
        <v>0</v>
      </c>
      <c r="C294">
        <v>983.67999999999302</v>
      </c>
    </row>
    <row r="295" spans="1:3" x14ac:dyDescent="0.3">
      <c r="A295" t="s">
        <v>0</v>
      </c>
      <c r="C295">
        <v>277.41999999999825</v>
      </c>
    </row>
    <row r="296" spans="1:3" x14ac:dyDescent="0.3">
      <c r="A296" t="s">
        <v>0</v>
      </c>
      <c r="C296">
        <v>4153.5999999999913</v>
      </c>
    </row>
    <row r="297" spans="1:3" x14ac:dyDescent="0.3">
      <c r="A297" t="s">
        <v>0</v>
      </c>
      <c r="C297">
        <v>211.19999999999709</v>
      </c>
    </row>
    <row r="298" spans="1:3" x14ac:dyDescent="0.3">
      <c r="A298" t="s">
        <v>0</v>
      </c>
      <c r="C298">
        <v>818.88000000000466</v>
      </c>
    </row>
    <row r="299" spans="1:3" x14ac:dyDescent="0.3">
      <c r="A299" t="s">
        <v>0</v>
      </c>
      <c r="C299">
        <v>765.91999999999825</v>
      </c>
    </row>
    <row r="300" spans="1:3" x14ac:dyDescent="0.3">
      <c r="A300" t="s">
        <v>0</v>
      </c>
      <c r="C300">
        <v>373.75999999999476</v>
      </c>
    </row>
    <row r="301" spans="1:3" x14ac:dyDescent="0.3">
      <c r="A301" t="s">
        <v>0</v>
      </c>
      <c r="C301">
        <v>2992.9600000000064</v>
      </c>
    </row>
    <row r="302" spans="1:3" x14ac:dyDescent="0.3">
      <c r="A302" t="s">
        <v>0</v>
      </c>
      <c r="C302">
        <v>71.040000000008149</v>
      </c>
    </row>
    <row r="303" spans="1:3" x14ac:dyDescent="0.3">
      <c r="A303" t="s">
        <v>0</v>
      </c>
      <c r="C303">
        <v>1611.8399999999965</v>
      </c>
    </row>
    <row r="304" spans="1:3" x14ac:dyDescent="0.3">
      <c r="A304" t="s">
        <v>0</v>
      </c>
      <c r="C304">
        <v>891.83999999999651</v>
      </c>
    </row>
    <row r="305" spans="1:11" x14ac:dyDescent="0.3">
      <c r="A305" t="s">
        <v>0</v>
      </c>
      <c r="C305">
        <v>511.83999999999651</v>
      </c>
    </row>
    <row r="306" spans="1:11" x14ac:dyDescent="0.3">
      <c r="A306" t="s">
        <v>0</v>
      </c>
      <c r="C306">
        <v>304.32000000000698</v>
      </c>
    </row>
    <row r="307" spans="1:11" x14ac:dyDescent="0.3">
      <c r="A307" t="s">
        <v>0</v>
      </c>
      <c r="C307">
        <v>689.27999999999884</v>
      </c>
    </row>
    <row r="308" spans="1:11" x14ac:dyDescent="0.3">
      <c r="A308" t="s">
        <v>0</v>
      </c>
      <c r="C308">
        <v>10336.320000000007</v>
      </c>
    </row>
    <row r="310" spans="1:11" x14ac:dyDescent="0.3">
      <c r="K310" t="s">
        <v>8</v>
      </c>
    </row>
    <row r="311" spans="1:11" x14ac:dyDescent="0.3">
      <c r="E311" t="s">
        <v>16</v>
      </c>
      <c r="F311" t="s">
        <v>9</v>
      </c>
      <c r="G311">
        <v>42</v>
      </c>
      <c r="H311">
        <v>387.53928571428588</v>
      </c>
      <c r="I311">
        <v>376.53537641199108</v>
      </c>
      <c r="J311">
        <v>58.100669959607465</v>
      </c>
      <c r="K311">
        <f t="shared" ref="K311:K315" si="3">G311*H311</f>
        <v>16276.650000000007</v>
      </c>
    </row>
    <row r="312" spans="1:11" x14ac:dyDescent="0.3">
      <c r="E312" t="s">
        <v>16</v>
      </c>
      <c r="F312" t="s">
        <v>10</v>
      </c>
      <c r="G312">
        <v>7</v>
      </c>
      <c r="H312">
        <v>51.017142857138033</v>
      </c>
      <c r="I312">
        <v>16.00091425959101</v>
      </c>
      <c r="J312">
        <v>6.0477771257921447</v>
      </c>
      <c r="K312">
        <f t="shared" si="3"/>
        <v>357.11999999996624</v>
      </c>
    </row>
    <row r="313" spans="1:11" x14ac:dyDescent="0.3">
      <c r="E313" t="s">
        <v>16</v>
      </c>
      <c r="F313" t="s">
        <v>11</v>
      </c>
      <c r="G313">
        <v>7</v>
      </c>
      <c r="H313">
        <v>90.285714285718441</v>
      </c>
      <c r="I313">
        <v>51.757688915801268</v>
      </c>
      <c r="J313">
        <v>19.562567615236347</v>
      </c>
      <c r="K313">
        <f t="shared" si="3"/>
        <v>632.0000000000291</v>
      </c>
    </row>
    <row r="314" spans="1:11" x14ac:dyDescent="0.3">
      <c r="E314" t="s">
        <v>16</v>
      </c>
      <c r="F314" t="s">
        <v>12</v>
      </c>
      <c r="G314">
        <v>5</v>
      </c>
      <c r="H314">
        <v>4122.1759999999977</v>
      </c>
      <c r="I314">
        <v>3954.0982876605403</v>
      </c>
      <c r="J314">
        <v>1768.3265121848972</v>
      </c>
      <c r="K314">
        <f t="shared" si="3"/>
        <v>20610.87999999999</v>
      </c>
    </row>
    <row r="315" spans="1:11" x14ac:dyDescent="0.3">
      <c r="E315" t="s">
        <v>16</v>
      </c>
      <c r="F315" t="s">
        <v>13</v>
      </c>
      <c r="G315">
        <v>8</v>
      </c>
      <c r="H315">
        <v>4324.1225000000004</v>
      </c>
      <c r="I315">
        <v>6696.578951336166</v>
      </c>
      <c r="J315">
        <v>2367.5981936204507</v>
      </c>
      <c r="K315">
        <f t="shared" si="3"/>
        <v>34592.980000000003</v>
      </c>
    </row>
    <row r="316" spans="1:11" x14ac:dyDescent="0.3">
      <c r="E316" t="s">
        <v>16</v>
      </c>
      <c r="F316" t="s">
        <v>14</v>
      </c>
      <c r="G316">
        <v>28</v>
      </c>
      <c r="H316">
        <v>2811.6057142857139</v>
      </c>
      <c r="I316">
        <v>3687.5722239238958</v>
      </c>
      <c r="J316">
        <v>696.88564614942959</v>
      </c>
      <c r="K316">
        <f>G316*H316</f>
        <v>78724.959999999992</v>
      </c>
    </row>
    <row r="317" spans="1:11" x14ac:dyDescent="0.3">
      <c r="K317">
        <f>SUM(K311:K316)</f>
        <v>151194.59</v>
      </c>
    </row>
  </sheetData>
  <autoFilter ref="D1:D206">
    <filterColumn colId="0">
      <filters>
        <filter val="1"/>
      </filters>
    </filterColumn>
  </autoFilter>
  <sortState ref="A212:C308">
    <sortCondition ref="A2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15"/>
  <sheetViews>
    <sheetView topLeftCell="A300" workbookViewId="0">
      <selection activeCell="E309" sqref="E309:K314"/>
    </sheetView>
  </sheetViews>
  <sheetFormatPr defaultRowHeight="14.4" x14ac:dyDescent="0.3"/>
  <cols>
    <col min="1" max="1" width="17.44140625" customWidth="1"/>
    <col min="2" max="2" width="10" bestFit="1" customWidth="1"/>
    <col min="3" max="3" width="10.6640625" bestFit="1" customWidth="1"/>
    <col min="4" max="4" width="9.21875" bestFit="1" customWidth="1"/>
    <col min="9" max="9" width="8.21875" bestFit="1" customWidth="1"/>
    <col min="11" max="11" width="8.5546875" bestFit="1" customWidth="1"/>
  </cols>
  <sheetData>
    <row r="1" spans="1:11" x14ac:dyDescent="0.3">
      <c r="A1" t="s">
        <v>0</v>
      </c>
      <c r="C1">
        <f>B2</f>
        <v>837.44</v>
      </c>
      <c r="D1" s="2">
        <v>1</v>
      </c>
    </row>
    <row r="2" spans="1:11" hidden="1" x14ac:dyDescent="0.3">
      <c r="B2">
        <v>837.44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418.07999999999993</v>
      </c>
      <c r="D3" s="2">
        <v>1</v>
      </c>
    </row>
    <row r="4" spans="1:11" hidden="1" x14ac:dyDescent="0.3">
      <c r="B4">
        <v>1255.52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604.16000000000008</v>
      </c>
      <c r="D5" s="2">
        <v>1</v>
      </c>
    </row>
    <row r="6" spans="1:11" hidden="1" x14ac:dyDescent="0.3">
      <c r="B6">
        <v>1859.68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336.95999999999981</v>
      </c>
      <c r="D7" s="2">
        <v>1</v>
      </c>
    </row>
    <row r="8" spans="1:11" hidden="1" x14ac:dyDescent="0.3">
      <c r="B8">
        <v>2196.64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2021.2800000000002</v>
      </c>
      <c r="D9" s="2">
        <v>1</v>
      </c>
    </row>
    <row r="10" spans="1:11" hidden="1" x14ac:dyDescent="0.3">
      <c r="B10">
        <v>4217.92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1624.3199999999997</v>
      </c>
      <c r="D11" s="2">
        <v>1</v>
      </c>
    </row>
    <row r="12" spans="1:11" hidden="1" x14ac:dyDescent="0.3">
      <c r="B12">
        <v>5842.24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86.079999999999927</v>
      </c>
      <c r="D13" s="2">
        <v>1</v>
      </c>
    </row>
    <row r="14" spans="1:11" hidden="1" x14ac:dyDescent="0.3">
      <c r="B14">
        <v>5928.32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77.119999999999891</v>
      </c>
      <c r="D15" s="2">
        <v>1</v>
      </c>
    </row>
    <row r="16" spans="1:11" hidden="1" x14ac:dyDescent="0.3">
      <c r="B16">
        <v>6005.44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3841.7600000000011</v>
      </c>
      <c r="D17" s="2">
        <v>1</v>
      </c>
    </row>
    <row r="18" spans="1:11" hidden="1" x14ac:dyDescent="0.3">
      <c r="B18">
        <v>9847.2000000000007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7</v>
      </c>
      <c r="C19">
        <f t="shared" si="0"/>
        <v>1569.7599999999984</v>
      </c>
      <c r="D19" s="2">
        <v>1</v>
      </c>
    </row>
    <row r="20" spans="1:11" hidden="1" x14ac:dyDescent="0.3">
      <c r="B20">
        <v>11416.96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2</v>
      </c>
      <c r="C21">
        <f t="shared" si="0"/>
        <v>2790.0800000000017</v>
      </c>
      <c r="D21" s="2">
        <v>1</v>
      </c>
    </row>
    <row r="22" spans="1:11" hidden="1" x14ac:dyDescent="0.3">
      <c r="B22">
        <v>14207.04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54.719999999999345</v>
      </c>
      <c r="D23" s="2">
        <v>1</v>
      </c>
    </row>
    <row r="24" spans="1:11" hidden="1" x14ac:dyDescent="0.3">
      <c r="B24">
        <v>14261.76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12621.980000000001</v>
      </c>
      <c r="D25" s="2">
        <v>1</v>
      </c>
    </row>
    <row r="26" spans="1:11" hidden="1" x14ac:dyDescent="0.3">
      <c r="B26">
        <v>26883.74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82.879999999997381</v>
      </c>
      <c r="D27" s="2">
        <v>1</v>
      </c>
    </row>
    <row r="28" spans="1:11" hidden="1" x14ac:dyDescent="0.3">
      <c r="B28">
        <v>26966.62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218.56000000000131</v>
      </c>
      <c r="D29" s="2">
        <v>1</v>
      </c>
    </row>
    <row r="30" spans="1:11" hidden="1" x14ac:dyDescent="0.3">
      <c r="B30">
        <v>27185.18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344.95999999999913</v>
      </c>
      <c r="D31" s="2">
        <v>1</v>
      </c>
    </row>
    <row r="32" spans="1:11" hidden="1" x14ac:dyDescent="0.3">
      <c r="B32">
        <v>27530.14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10739.68</v>
      </c>
      <c r="D33" s="2">
        <v>1</v>
      </c>
    </row>
    <row r="34" spans="1:11" hidden="1" x14ac:dyDescent="0.3">
      <c r="B34">
        <v>38269.82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2619.0400000000009</v>
      </c>
      <c r="D35" s="2">
        <v>1</v>
      </c>
    </row>
    <row r="36" spans="1:11" hidden="1" x14ac:dyDescent="0.3">
      <c r="B36">
        <v>40888.86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118.55999999999767</v>
      </c>
      <c r="D37" s="2">
        <v>1</v>
      </c>
    </row>
    <row r="38" spans="1:11" hidden="1" x14ac:dyDescent="0.3">
      <c r="B38">
        <v>41007.42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919.04000000000087</v>
      </c>
      <c r="D39" s="2">
        <v>1</v>
      </c>
    </row>
    <row r="40" spans="1:11" hidden="1" x14ac:dyDescent="0.3">
      <c r="B40">
        <v>41926.46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234.08000000000175</v>
      </c>
      <c r="D41" s="2">
        <v>1</v>
      </c>
    </row>
    <row r="42" spans="1:11" hidden="1" x14ac:dyDescent="0.3">
      <c r="B42">
        <v>42160.54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2296.3199999999997</v>
      </c>
      <c r="D43" s="2">
        <v>1</v>
      </c>
    </row>
    <row r="44" spans="1:11" hidden="1" x14ac:dyDescent="0.3">
      <c r="B44">
        <v>44456.86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2</v>
      </c>
      <c r="C45">
        <f t="shared" si="0"/>
        <v>3324.8700000000026</v>
      </c>
      <c r="D45" s="2">
        <v>1</v>
      </c>
    </row>
    <row r="46" spans="1:11" hidden="1" x14ac:dyDescent="0.3">
      <c r="B46">
        <v>47781.73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50.399999999994179</v>
      </c>
      <c r="D47" s="2">
        <v>1</v>
      </c>
    </row>
    <row r="48" spans="1:11" hidden="1" x14ac:dyDescent="0.3">
      <c r="B48">
        <v>47832.13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3559.3600000000006</v>
      </c>
      <c r="D49" s="2">
        <v>1</v>
      </c>
    </row>
    <row r="50" spans="1:11" hidden="1" x14ac:dyDescent="0.3">
      <c r="B50">
        <v>51391.49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217.44000000000233</v>
      </c>
      <c r="D51" s="2">
        <v>1</v>
      </c>
    </row>
    <row r="52" spans="1:11" hidden="1" x14ac:dyDescent="0.3">
      <c r="B52">
        <v>51608.93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141.59999999999854</v>
      </c>
      <c r="D53" s="2">
        <v>1</v>
      </c>
    </row>
    <row r="54" spans="1:11" hidden="1" x14ac:dyDescent="0.3">
      <c r="B54">
        <v>51750.53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360</v>
      </c>
      <c r="D55" s="2">
        <v>1</v>
      </c>
    </row>
    <row r="56" spans="1:11" hidden="1" x14ac:dyDescent="0.3">
      <c r="B56">
        <v>52110.53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80.319999999999709</v>
      </c>
      <c r="D57" s="2">
        <v>1</v>
      </c>
    </row>
    <row r="58" spans="1:11" hidden="1" x14ac:dyDescent="0.3">
      <c r="B58">
        <v>52190.85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136.95999999999913</v>
      </c>
      <c r="D59" s="2">
        <v>1</v>
      </c>
    </row>
    <row r="60" spans="1:11" hidden="1" x14ac:dyDescent="0.3">
      <c r="B60">
        <v>52327.81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946.08000000000175</v>
      </c>
      <c r="D61" s="2">
        <v>1</v>
      </c>
    </row>
    <row r="62" spans="1:11" hidden="1" x14ac:dyDescent="0.3">
      <c r="B62">
        <v>53273.89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296.31999999999971</v>
      </c>
      <c r="D63" s="2">
        <v>1</v>
      </c>
    </row>
    <row r="64" spans="1:11" hidden="1" x14ac:dyDescent="0.3">
      <c r="B64">
        <v>53570.21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144.4800000000032</v>
      </c>
      <c r="D65" s="2">
        <v>1</v>
      </c>
    </row>
    <row r="66" spans="1:11" hidden="1" x14ac:dyDescent="0.3">
      <c r="B66">
        <v>53714.69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364.15999999999622</v>
      </c>
      <c r="D67" s="2">
        <v>1</v>
      </c>
    </row>
    <row r="68" spans="1:11" hidden="1" x14ac:dyDescent="0.3">
      <c r="B68">
        <v>54078.85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459.36000000000058</v>
      </c>
      <c r="D69" s="2">
        <v>1</v>
      </c>
    </row>
    <row r="70" spans="1:11" hidden="1" x14ac:dyDescent="0.3">
      <c r="B70">
        <v>54538.21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195.36000000000058</v>
      </c>
      <c r="D71" s="2">
        <v>1</v>
      </c>
    </row>
    <row r="72" spans="1:11" hidden="1" x14ac:dyDescent="0.3">
      <c r="B72">
        <v>54733.57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0</v>
      </c>
      <c r="C73">
        <f t="shared" si="1"/>
        <v>355.68000000000029</v>
      </c>
      <c r="D73" s="2">
        <v>1</v>
      </c>
    </row>
    <row r="74" spans="1:11" hidden="1" x14ac:dyDescent="0.3">
      <c r="B74">
        <v>55089.25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94.239999999997963</v>
      </c>
      <c r="D75" s="2">
        <v>1</v>
      </c>
    </row>
    <row r="76" spans="1:11" hidden="1" x14ac:dyDescent="0.3">
      <c r="B76">
        <v>55183.49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986.45999999999913</v>
      </c>
      <c r="D77" s="2">
        <v>1</v>
      </c>
    </row>
    <row r="78" spans="1:11" hidden="1" x14ac:dyDescent="0.3">
      <c r="B78">
        <v>56169.95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500.4800000000032</v>
      </c>
      <c r="D79" s="2">
        <v>1</v>
      </c>
    </row>
    <row r="80" spans="1:11" hidden="1" x14ac:dyDescent="0.3">
      <c r="B80">
        <v>56670.43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468.31999999999971</v>
      </c>
      <c r="D81" s="2">
        <v>1</v>
      </c>
    </row>
    <row r="82" spans="1:11" hidden="1" x14ac:dyDescent="0.3">
      <c r="B82">
        <v>57138.75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751.68000000000029</v>
      </c>
      <c r="D83" s="2">
        <v>1</v>
      </c>
    </row>
    <row r="84" spans="1:11" hidden="1" x14ac:dyDescent="0.3">
      <c r="B84">
        <v>57890.43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17.919999999998254</v>
      </c>
      <c r="D85" s="2">
        <v>1</v>
      </c>
    </row>
    <row r="86" spans="1:11" hidden="1" x14ac:dyDescent="0.3">
      <c r="B86">
        <v>57908.35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232.63999999999942</v>
      </c>
      <c r="D87" s="2">
        <v>1</v>
      </c>
    </row>
    <row r="88" spans="1:11" hidden="1" x14ac:dyDescent="0.3">
      <c r="B88">
        <v>58140.99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256.80000000000291</v>
      </c>
      <c r="D89" s="2">
        <v>1</v>
      </c>
    </row>
    <row r="90" spans="1:11" hidden="1" x14ac:dyDescent="0.3">
      <c r="B90">
        <v>58397.79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1023.7699999999968</v>
      </c>
      <c r="D91" s="2">
        <v>1</v>
      </c>
    </row>
    <row r="92" spans="1:11" hidden="1" x14ac:dyDescent="0.3">
      <c r="B92">
        <v>59421.56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2</v>
      </c>
      <c r="C93">
        <f t="shared" si="1"/>
        <v>199.04000000000087</v>
      </c>
      <c r="D93" s="2">
        <v>1</v>
      </c>
    </row>
    <row r="94" spans="1:11" hidden="1" x14ac:dyDescent="0.3">
      <c r="B94">
        <v>59620.6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4.319999999999709</v>
      </c>
      <c r="D95" s="2">
        <v>1</v>
      </c>
    </row>
    <row r="96" spans="1:11" hidden="1" x14ac:dyDescent="0.3">
      <c r="B96">
        <v>59624.92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178.88000000000466</v>
      </c>
      <c r="D97" s="2">
        <v>1</v>
      </c>
    </row>
    <row r="98" spans="1:11" hidden="1" x14ac:dyDescent="0.3">
      <c r="B98">
        <v>59803.8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142.39999999999418</v>
      </c>
      <c r="D99" s="2">
        <v>1</v>
      </c>
    </row>
    <row r="100" spans="1:11" hidden="1" x14ac:dyDescent="0.3">
      <c r="B100">
        <v>59946.2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2</v>
      </c>
      <c r="C101">
        <f t="shared" si="1"/>
        <v>73.760000000002037</v>
      </c>
      <c r="D101" s="2">
        <v>1</v>
      </c>
    </row>
    <row r="102" spans="1:11" hidden="1" x14ac:dyDescent="0.3">
      <c r="B102">
        <v>60019.96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7.2000000000043656</v>
      </c>
      <c r="D103" s="2">
        <v>1</v>
      </c>
    </row>
    <row r="104" spans="1:11" hidden="1" x14ac:dyDescent="0.3">
      <c r="B104">
        <v>60027.16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320</v>
      </c>
      <c r="D105" s="2">
        <v>1</v>
      </c>
    </row>
    <row r="106" spans="1:11" hidden="1" x14ac:dyDescent="0.3">
      <c r="B106">
        <v>60347.16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212.15999999999622</v>
      </c>
      <c r="D107" s="2">
        <v>1</v>
      </c>
    </row>
    <row r="108" spans="1:11" hidden="1" x14ac:dyDescent="0.3">
      <c r="B108">
        <v>60559.32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2</v>
      </c>
      <c r="C109">
        <f t="shared" si="1"/>
        <v>187.19999999999709</v>
      </c>
      <c r="D109" s="2">
        <v>1</v>
      </c>
    </row>
    <row r="110" spans="1:11" hidden="1" x14ac:dyDescent="0.3">
      <c r="B110">
        <v>60746.52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4.8000000000029104</v>
      </c>
      <c r="D111" s="2">
        <v>1</v>
      </c>
    </row>
    <row r="112" spans="1:11" hidden="1" x14ac:dyDescent="0.3">
      <c r="B112">
        <v>60751.32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190.72000000000116</v>
      </c>
      <c r="D113" s="2">
        <v>1</v>
      </c>
    </row>
    <row r="114" spans="1:11" hidden="1" x14ac:dyDescent="0.3">
      <c r="B114">
        <v>60942.04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636.31999999999971</v>
      </c>
      <c r="D115" s="2">
        <v>1</v>
      </c>
    </row>
    <row r="116" spans="1:11" hidden="1" x14ac:dyDescent="0.3">
      <c r="B116">
        <v>61578.36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2312.3199999999997</v>
      </c>
      <c r="D117" s="2">
        <v>1</v>
      </c>
    </row>
    <row r="118" spans="1:11" hidden="1" x14ac:dyDescent="0.3">
      <c r="B118">
        <v>63890.68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450.08000000000175</v>
      </c>
      <c r="D119" s="2">
        <v>1</v>
      </c>
    </row>
    <row r="120" spans="1:11" hidden="1" x14ac:dyDescent="0.3">
      <c r="B120">
        <v>64340.76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2</v>
      </c>
      <c r="C121">
        <f t="shared" si="1"/>
        <v>2183.6800000000003</v>
      </c>
      <c r="D121" s="2">
        <v>1</v>
      </c>
    </row>
    <row r="122" spans="1:11" hidden="1" x14ac:dyDescent="0.3">
      <c r="B122">
        <v>66524.44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25.919999999998254</v>
      </c>
      <c r="D123" s="2">
        <v>1</v>
      </c>
    </row>
    <row r="124" spans="1:11" hidden="1" x14ac:dyDescent="0.3">
      <c r="B124">
        <v>66550.36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92.80000000000291</v>
      </c>
      <c r="D125" s="2">
        <v>1</v>
      </c>
    </row>
    <row r="126" spans="1:11" hidden="1" x14ac:dyDescent="0.3">
      <c r="B126">
        <v>66643.16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184.31999999999243</v>
      </c>
      <c r="D127" s="2">
        <v>1</v>
      </c>
    </row>
    <row r="128" spans="1:11" hidden="1" x14ac:dyDescent="0.3">
      <c r="B128">
        <v>66827.48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2</v>
      </c>
      <c r="C129">
        <f t="shared" si="1"/>
        <v>49.600000000005821</v>
      </c>
      <c r="D129" s="2">
        <v>1</v>
      </c>
    </row>
    <row r="130" spans="1:11" hidden="1" x14ac:dyDescent="0.3">
      <c r="B130">
        <v>66877.08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7.1999999999970896</v>
      </c>
      <c r="D131" s="2">
        <v>1</v>
      </c>
    </row>
    <row r="132" spans="1:11" hidden="1" x14ac:dyDescent="0.3">
      <c r="B132">
        <v>66884.28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0</v>
      </c>
      <c r="C133">
        <f t="shared" si="2"/>
        <v>37.759999999994761</v>
      </c>
      <c r="D133" s="2">
        <v>1</v>
      </c>
    </row>
    <row r="134" spans="1:11" hidden="1" x14ac:dyDescent="0.3">
      <c r="B134">
        <v>66922.039999999994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302.56000000001222</v>
      </c>
      <c r="D135" s="2">
        <v>1</v>
      </c>
    </row>
    <row r="136" spans="1:11" hidden="1" x14ac:dyDescent="0.3">
      <c r="B136">
        <v>67224.600000000006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2</v>
      </c>
      <c r="C137">
        <f t="shared" si="2"/>
        <v>83.519999999989523</v>
      </c>
      <c r="D137" s="2">
        <v>1</v>
      </c>
    </row>
    <row r="138" spans="1:11" hidden="1" x14ac:dyDescent="0.3">
      <c r="B138">
        <v>67308.12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24.480000000010477</v>
      </c>
      <c r="D139" s="2">
        <v>1</v>
      </c>
    </row>
    <row r="140" spans="1:11" hidden="1" x14ac:dyDescent="0.3">
      <c r="B140">
        <v>67332.600000000006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0</v>
      </c>
      <c r="C141">
        <f t="shared" si="2"/>
        <v>627.83999999999651</v>
      </c>
      <c r="D141" s="2">
        <v>1</v>
      </c>
    </row>
    <row r="142" spans="1:11" hidden="1" x14ac:dyDescent="0.3">
      <c r="B142">
        <v>67960.44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199.52000000000407</v>
      </c>
      <c r="D143" s="2">
        <v>1</v>
      </c>
    </row>
    <row r="144" spans="1:11" hidden="1" x14ac:dyDescent="0.3">
      <c r="B144">
        <v>68159.960000000006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0</v>
      </c>
      <c r="C145">
        <f t="shared" si="2"/>
        <v>67.839999999996508</v>
      </c>
      <c r="D145" s="2">
        <v>1</v>
      </c>
    </row>
    <row r="146" spans="1:11" hidden="1" x14ac:dyDescent="0.3">
      <c r="B146">
        <v>68227.8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239.67999999999302</v>
      </c>
      <c r="D147" s="2">
        <v>1</v>
      </c>
    </row>
    <row r="148" spans="1:11" hidden="1" x14ac:dyDescent="0.3">
      <c r="B148">
        <v>68467.48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0</v>
      </c>
      <c r="C149">
        <f t="shared" si="2"/>
        <v>2285.4400000000023</v>
      </c>
      <c r="D149" s="2">
        <v>1</v>
      </c>
    </row>
    <row r="150" spans="1:11" hidden="1" x14ac:dyDescent="0.3">
      <c r="B150">
        <v>70752.92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306.88000000000466</v>
      </c>
      <c r="D151" s="2">
        <v>1</v>
      </c>
    </row>
    <row r="152" spans="1:11" hidden="1" x14ac:dyDescent="0.3">
      <c r="B152">
        <v>71059.8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0</v>
      </c>
      <c r="C153">
        <f t="shared" si="2"/>
        <v>53.599999999991269</v>
      </c>
      <c r="D153" s="2">
        <v>1</v>
      </c>
    </row>
    <row r="154" spans="1:11" hidden="1" x14ac:dyDescent="0.3">
      <c r="B154">
        <v>71113.399999999994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1</v>
      </c>
      <c r="C155">
        <f t="shared" si="2"/>
        <v>200.16000000000349</v>
      </c>
      <c r="D155" s="2">
        <v>1</v>
      </c>
    </row>
    <row r="156" spans="1:11" hidden="1" x14ac:dyDescent="0.3">
      <c r="B156">
        <v>71313.56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0</v>
      </c>
      <c r="C157">
        <f t="shared" si="2"/>
        <v>969.44000000000233</v>
      </c>
      <c r="D157" s="2">
        <v>1</v>
      </c>
    </row>
    <row r="158" spans="1:11" hidden="1" x14ac:dyDescent="0.3">
      <c r="B158">
        <v>72283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620.80000000000291</v>
      </c>
      <c r="D159" s="2">
        <v>1</v>
      </c>
    </row>
    <row r="160" spans="1:11" hidden="1" x14ac:dyDescent="0.3">
      <c r="B160">
        <v>72903.8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0</v>
      </c>
      <c r="C161">
        <f t="shared" si="2"/>
        <v>2617.4400000000023</v>
      </c>
      <c r="D161" s="2">
        <v>1</v>
      </c>
    </row>
    <row r="162" spans="1:11" hidden="1" x14ac:dyDescent="0.3">
      <c r="B162">
        <v>75521.240000000005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1187.0399999999936</v>
      </c>
      <c r="D163" s="2">
        <v>1</v>
      </c>
    </row>
    <row r="164" spans="1:11" hidden="1" x14ac:dyDescent="0.3">
      <c r="B164">
        <v>76708.28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0</v>
      </c>
      <c r="C165">
        <f t="shared" si="2"/>
        <v>264.63999999999942</v>
      </c>
      <c r="D165" s="2">
        <v>1</v>
      </c>
    </row>
    <row r="166" spans="1:11" hidden="1" x14ac:dyDescent="0.3">
      <c r="B166">
        <v>76972.92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1</v>
      </c>
      <c r="C167">
        <f t="shared" si="2"/>
        <v>392.9600000000064</v>
      </c>
      <c r="D167" s="2">
        <v>1</v>
      </c>
    </row>
    <row r="168" spans="1:11" hidden="1" x14ac:dyDescent="0.3">
      <c r="B168">
        <v>77365.88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0</v>
      </c>
      <c r="C169">
        <f t="shared" si="2"/>
        <v>2961.2799999999988</v>
      </c>
      <c r="D169" s="2">
        <v>1</v>
      </c>
    </row>
    <row r="170" spans="1:11" hidden="1" x14ac:dyDescent="0.3">
      <c r="B170">
        <v>80327.16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1</v>
      </c>
      <c r="C171">
        <f t="shared" si="2"/>
        <v>2132.3199999999924</v>
      </c>
      <c r="D171" s="2">
        <v>1</v>
      </c>
    </row>
    <row r="172" spans="1:11" hidden="1" x14ac:dyDescent="0.3">
      <c r="B172">
        <v>82459.48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0</v>
      </c>
      <c r="C173">
        <f t="shared" si="2"/>
        <v>10202.240000000005</v>
      </c>
      <c r="D173" s="2">
        <v>1</v>
      </c>
    </row>
    <row r="174" spans="1:11" hidden="1" x14ac:dyDescent="0.3">
      <c r="B174">
        <v>92661.72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1</v>
      </c>
      <c r="C175">
        <f t="shared" si="2"/>
        <v>4742.2400000000052</v>
      </c>
      <c r="D175" s="2">
        <v>1</v>
      </c>
    </row>
    <row r="176" spans="1:11" hidden="1" x14ac:dyDescent="0.3">
      <c r="B176">
        <v>97403.96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0</v>
      </c>
      <c r="C177">
        <f t="shared" si="2"/>
        <v>388.31999999999243</v>
      </c>
      <c r="D177" s="2">
        <v>1</v>
      </c>
    </row>
    <row r="178" spans="1:11" hidden="1" x14ac:dyDescent="0.3">
      <c r="B178">
        <v>97792.28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1</v>
      </c>
      <c r="C179">
        <f t="shared" si="2"/>
        <v>441.11999999999534</v>
      </c>
      <c r="D179" s="2">
        <v>1</v>
      </c>
    </row>
    <row r="180" spans="1:11" hidden="1" x14ac:dyDescent="0.3">
      <c r="B180">
        <v>98233.4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2</v>
      </c>
      <c r="C181">
        <f t="shared" si="2"/>
        <v>5223.8400000000111</v>
      </c>
      <c r="D181" s="2">
        <v>1</v>
      </c>
    </row>
    <row r="182" spans="1:11" hidden="1" x14ac:dyDescent="0.3">
      <c r="B182">
        <v>103457.24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1</v>
      </c>
      <c r="C183">
        <f t="shared" si="2"/>
        <v>127.19999999999709</v>
      </c>
      <c r="D183" s="2">
        <v>1</v>
      </c>
    </row>
    <row r="184" spans="1:11" hidden="1" x14ac:dyDescent="0.3">
      <c r="B184">
        <v>103584.44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0</v>
      </c>
      <c r="C185">
        <f t="shared" si="2"/>
        <v>13091.5</v>
      </c>
      <c r="D185" s="2">
        <v>1</v>
      </c>
    </row>
    <row r="186" spans="1:11" hidden="1" x14ac:dyDescent="0.3">
      <c r="B186">
        <v>116675.94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1</v>
      </c>
      <c r="C187">
        <f t="shared" si="2"/>
        <v>121.44000000000233</v>
      </c>
      <c r="D187" s="2">
        <v>1</v>
      </c>
    </row>
    <row r="188" spans="1:11" hidden="1" x14ac:dyDescent="0.3">
      <c r="B188">
        <v>116797.38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2</v>
      </c>
      <c r="C189">
        <f t="shared" si="2"/>
        <v>8001.3199999999924</v>
      </c>
      <c r="D189" s="2">
        <v>1</v>
      </c>
    </row>
    <row r="190" spans="1:11" hidden="1" x14ac:dyDescent="0.3">
      <c r="B190">
        <v>124798.7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1</v>
      </c>
      <c r="C191">
        <f t="shared" si="2"/>
        <v>92</v>
      </c>
      <c r="D191" s="2">
        <v>1</v>
      </c>
    </row>
    <row r="192" spans="1:11" hidden="1" x14ac:dyDescent="0.3">
      <c r="B192">
        <v>124890.7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0</v>
      </c>
      <c r="C193">
        <f t="shared" si="2"/>
        <v>662.88000000000466</v>
      </c>
      <c r="D193" s="2">
        <v>1</v>
      </c>
    </row>
    <row r="194" spans="1:11" hidden="1" x14ac:dyDescent="0.3">
      <c r="B194">
        <v>125553.58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1</v>
      </c>
      <c r="C195">
        <f t="shared" si="2"/>
        <v>368.80000000000291</v>
      </c>
      <c r="D195" s="2">
        <v>1</v>
      </c>
    </row>
    <row r="196" spans="1:11" hidden="1" x14ac:dyDescent="0.3">
      <c r="B196">
        <v>125922.38</v>
      </c>
      <c r="C196">
        <f t="shared" ref="C196:C202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0</v>
      </c>
      <c r="C197">
        <f t="shared" si="3"/>
        <v>21833.600000000006</v>
      </c>
      <c r="D197" s="2">
        <v>1</v>
      </c>
    </row>
    <row r="198" spans="1:11" hidden="1" x14ac:dyDescent="0.3">
      <c r="B198">
        <v>147755.98000000001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1</v>
      </c>
      <c r="C199">
        <f t="shared" si="3"/>
        <v>2416</v>
      </c>
      <c r="D199" s="2">
        <v>1</v>
      </c>
    </row>
    <row r="200" spans="1:11" hidden="1" x14ac:dyDescent="0.3">
      <c r="B200">
        <v>150171.98000000001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2</v>
      </c>
      <c r="C201">
        <f t="shared" si="3"/>
        <v>1022.7200000000012</v>
      </c>
      <c r="D201" s="2">
        <v>1</v>
      </c>
    </row>
    <row r="202" spans="1:11" hidden="1" x14ac:dyDescent="0.3">
      <c r="B202">
        <v>151194.70000000001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D203" s="2"/>
    </row>
    <row r="204" spans="1:11" x14ac:dyDescent="0.3">
      <c r="D204" s="2"/>
    </row>
    <row r="205" spans="1:11" x14ac:dyDescent="0.3">
      <c r="D205" s="2"/>
    </row>
    <row r="206" spans="1:11" x14ac:dyDescent="0.3">
      <c r="A206" t="s">
        <v>7</v>
      </c>
      <c r="C206">
        <v>1569.7599999999984</v>
      </c>
      <c r="D206">
        <f>COUNT(C206:C255)</f>
        <v>50</v>
      </c>
      <c r="E206">
        <f>AVERAGE(C206:C255)</f>
        <v>603.13139999999999</v>
      </c>
      <c r="F206">
        <f>STDEV(C206:C255)</f>
        <v>891.2332033898482</v>
      </c>
      <c r="G206">
        <f>F206/SQRT(D206)</f>
        <v>126.03940834711423</v>
      </c>
    </row>
    <row r="207" spans="1:11" x14ac:dyDescent="0.3">
      <c r="A207" t="s">
        <v>1</v>
      </c>
      <c r="C207">
        <v>418.07999999999993</v>
      </c>
    </row>
    <row r="208" spans="1:11" x14ac:dyDescent="0.3">
      <c r="A208" t="s">
        <v>1</v>
      </c>
      <c r="C208">
        <v>336.95999999999981</v>
      </c>
    </row>
    <row r="209" spans="1:3" x14ac:dyDescent="0.3">
      <c r="A209" t="s">
        <v>1</v>
      </c>
      <c r="C209">
        <v>1624.3199999999997</v>
      </c>
    </row>
    <row r="210" spans="1:3" x14ac:dyDescent="0.3">
      <c r="A210" t="s">
        <v>1</v>
      </c>
      <c r="C210">
        <v>77.119999999999891</v>
      </c>
    </row>
    <row r="211" spans="1:3" x14ac:dyDescent="0.3">
      <c r="A211" t="s">
        <v>1</v>
      </c>
      <c r="C211">
        <v>54.719999999999345</v>
      </c>
    </row>
    <row r="212" spans="1:3" x14ac:dyDescent="0.3">
      <c r="A212" t="s">
        <v>1</v>
      </c>
      <c r="C212">
        <v>82.879999999997381</v>
      </c>
    </row>
    <row r="213" spans="1:3" x14ac:dyDescent="0.3">
      <c r="A213" t="s">
        <v>1</v>
      </c>
      <c r="C213">
        <v>344.95999999999913</v>
      </c>
    </row>
    <row r="214" spans="1:3" x14ac:dyDescent="0.3">
      <c r="A214" t="s">
        <v>1</v>
      </c>
      <c r="C214">
        <v>2619.0400000000009</v>
      </c>
    </row>
    <row r="215" spans="1:3" x14ac:dyDescent="0.3">
      <c r="A215" t="s">
        <v>1</v>
      </c>
      <c r="C215">
        <v>919.04000000000087</v>
      </c>
    </row>
    <row r="216" spans="1:3" x14ac:dyDescent="0.3">
      <c r="A216" t="s">
        <v>1</v>
      </c>
      <c r="C216">
        <v>2296.3199999999997</v>
      </c>
    </row>
    <row r="217" spans="1:3" x14ac:dyDescent="0.3">
      <c r="A217" t="s">
        <v>1</v>
      </c>
      <c r="C217">
        <v>50.399999999994179</v>
      </c>
    </row>
    <row r="218" spans="1:3" x14ac:dyDescent="0.3">
      <c r="A218" t="s">
        <v>1</v>
      </c>
      <c r="C218">
        <v>217.44000000000233</v>
      </c>
    </row>
    <row r="219" spans="1:3" x14ac:dyDescent="0.3">
      <c r="A219" t="s">
        <v>1</v>
      </c>
      <c r="C219">
        <v>360</v>
      </c>
    </row>
    <row r="220" spans="1:3" x14ac:dyDescent="0.3">
      <c r="A220" t="s">
        <v>1</v>
      </c>
      <c r="C220">
        <v>136.95999999999913</v>
      </c>
    </row>
    <row r="221" spans="1:3" x14ac:dyDescent="0.3">
      <c r="A221" t="s">
        <v>1</v>
      </c>
      <c r="C221">
        <v>296.31999999999971</v>
      </c>
    </row>
    <row r="222" spans="1:3" x14ac:dyDescent="0.3">
      <c r="A222" t="s">
        <v>1</v>
      </c>
      <c r="C222">
        <v>364.15999999999622</v>
      </c>
    </row>
    <row r="223" spans="1:3" x14ac:dyDescent="0.3">
      <c r="A223" t="s">
        <v>1</v>
      </c>
      <c r="C223">
        <v>195.36000000000058</v>
      </c>
    </row>
    <row r="224" spans="1:3" x14ac:dyDescent="0.3">
      <c r="A224" t="s">
        <v>1</v>
      </c>
      <c r="C224">
        <v>94.239999999997963</v>
      </c>
    </row>
    <row r="225" spans="1:3" x14ac:dyDescent="0.3">
      <c r="A225" t="s">
        <v>1</v>
      </c>
      <c r="C225">
        <v>500.4800000000032</v>
      </c>
    </row>
    <row r="226" spans="1:3" x14ac:dyDescent="0.3">
      <c r="A226" t="s">
        <v>1</v>
      </c>
      <c r="C226">
        <v>751.68000000000029</v>
      </c>
    </row>
    <row r="227" spans="1:3" x14ac:dyDescent="0.3">
      <c r="A227" t="s">
        <v>1</v>
      </c>
      <c r="C227">
        <v>232.63999999999942</v>
      </c>
    </row>
    <row r="228" spans="1:3" x14ac:dyDescent="0.3">
      <c r="A228" t="s">
        <v>1</v>
      </c>
      <c r="C228">
        <v>1023.7699999999968</v>
      </c>
    </row>
    <row r="229" spans="1:3" x14ac:dyDescent="0.3">
      <c r="A229" t="s">
        <v>1</v>
      </c>
      <c r="C229">
        <v>4.319999999999709</v>
      </c>
    </row>
    <row r="230" spans="1:3" x14ac:dyDescent="0.3">
      <c r="A230" t="s">
        <v>1</v>
      </c>
      <c r="C230">
        <v>142.39999999999418</v>
      </c>
    </row>
    <row r="231" spans="1:3" x14ac:dyDescent="0.3">
      <c r="A231" t="s">
        <v>1</v>
      </c>
      <c r="C231">
        <v>7.2000000000043656</v>
      </c>
    </row>
    <row r="232" spans="1:3" x14ac:dyDescent="0.3">
      <c r="A232" t="s">
        <v>1</v>
      </c>
      <c r="C232">
        <v>212.15999999999622</v>
      </c>
    </row>
    <row r="233" spans="1:3" x14ac:dyDescent="0.3">
      <c r="A233" t="s">
        <v>1</v>
      </c>
      <c r="C233">
        <v>4.8000000000029104</v>
      </c>
    </row>
    <row r="234" spans="1:3" x14ac:dyDescent="0.3">
      <c r="A234" t="s">
        <v>1</v>
      </c>
      <c r="C234">
        <v>636.31999999999971</v>
      </c>
    </row>
    <row r="235" spans="1:3" x14ac:dyDescent="0.3">
      <c r="A235" t="s">
        <v>1</v>
      </c>
      <c r="C235">
        <v>450.08000000000175</v>
      </c>
    </row>
    <row r="236" spans="1:3" x14ac:dyDescent="0.3">
      <c r="A236" t="s">
        <v>1</v>
      </c>
      <c r="C236">
        <v>25.919999999998254</v>
      </c>
    </row>
    <row r="237" spans="1:3" x14ac:dyDescent="0.3">
      <c r="A237" t="s">
        <v>1</v>
      </c>
      <c r="C237">
        <v>184.31999999999243</v>
      </c>
    </row>
    <row r="238" spans="1:3" x14ac:dyDescent="0.3">
      <c r="A238" t="s">
        <v>1</v>
      </c>
      <c r="C238">
        <v>7.1999999999970896</v>
      </c>
    </row>
    <row r="239" spans="1:3" x14ac:dyDescent="0.3">
      <c r="A239" t="s">
        <v>1</v>
      </c>
      <c r="C239">
        <v>302.56000000001222</v>
      </c>
    </row>
    <row r="240" spans="1:3" x14ac:dyDescent="0.3">
      <c r="A240" t="s">
        <v>1</v>
      </c>
      <c r="C240">
        <v>24.480000000010477</v>
      </c>
    </row>
    <row r="241" spans="1:7" x14ac:dyDescent="0.3">
      <c r="A241" t="s">
        <v>1</v>
      </c>
      <c r="C241">
        <v>199.52000000000407</v>
      </c>
    </row>
    <row r="242" spans="1:7" x14ac:dyDescent="0.3">
      <c r="A242" t="s">
        <v>1</v>
      </c>
      <c r="C242">
        <v>239.67999999999302</v>
      </c>
    </row>
    <row r="243" spans="1:7" x14ac:dyDescent="0.3">
      <c r="A243" t="s">
        <v>1</v>
      </c>
      <c r="C243">
        <v>306.88000000000466</v>
      </c>
    </row>
    <row r="244" spans="1:7" x14ac:dyDescent="0.3">
      <c r="A244" t="s">
        <v>1</v>
      </c>
      <c r="C244">
        <v>200.16000000000349</v>
      </c>
    </row>
    <row r="245" spans="1:7" x14ac:dyDescent="0.3">
      <c r="A245" t="s">
        <v>1</v>
      </c>
      <c r="C245">
        <v>620.80000000000291</v>
      </c>
    </row>
    <row r="246" spans="1:7" x14ac:dyDescent="0.3">
      <c r="A246" t="s">
        <v>1</v>
      </c>
      <c r="C246">
        <v>1187.0399999999936</v>
      </c>
    </row>
    <row r="247" spans="1:7" x14ac:dyDescent="0.3">
      <c r="A247" t="s">
        <v>1</v>
      </c>
      <c r="C247">
        <v>392.9600000000064</v>
      </c>
    </row>
    <row r="248" spans="1:7" x14ac:dyDescent="0.3">
      <c r="A248" t="s">
        <v>1</v>
      </c>
      <c r="C248">
        <v>2132.3199999999924</v>
      </c>
    </row>
    <row r="249" spans="1:7" x14ac:dyDescent="0.3">
      <c r="A249" t="s">
        <v>1</v>
      </c>
      <c r="C249">
        <v>4742.2400000000052</v>
      </c>
    </row>
    <row r="250" spans="1:7" x14ac:dyDescent="0.3">
      <c r="A250" t="s">
        <v>1</v>
      </c>
      <c r="C250">
        <v>441.11999999999534</v>
      </c>
    </row>
    <row r="251" spans="1:7" x14ac:dyDescent="0.3">
      <c r="A251" t="s">
        <v>1</v>
      </c>
      <c r="C251">
        <v>127.19999999999709</v>
      </c>
    </row>
    <row r="252" spans="1:7" x14ac:dyDescent="0.3">
      <c r="A252" t="s">
        <v>1</v>
      </c>
      <c r="C252">
        <v>121.44000000000233</v>
      </c>
    </row>
    <row r="253" spans="1:7" x14ac:dyDescent="0.3">
      <c r="A253" t="s">
        <v>1</v>
      </c>
      <c r="C253">
        <v>92</v>
      </c>
    </row>
    <row r="254" spans="1:7" x14ac:dyDescent="0.3">
      <c r="A254" t="s">
        <v>1</v>
      </c>
      <c r="C254">
        <v>368.80000000000291</v>
      </c>
    </row>
    <row r="255" spans="1:7" x14ac:dyDescent="0.3">
      <c r="A255" t="s">
        <v>1</v>
      </c>
      <c r="C255">
        <v>2416</v>
      </c>
    </row>
    <row r="256" spans="1:7" x14ac:dyDescent="0.3">
      <c r="A256" t="s">
        <v>2</v>
      </c>
      <c r="C256">
        <v>2790.0800000000017</v>
      </c>
      <c r="D256">
        <f>COUNT(C256:C266)</f>
        <v>11</v>
      </c>
      <c r="E256">
        <f>AVERAGE(C256:C266)</f>
        <v>2103.6027272727279</v>
      </c>
      <c r="F256">
        <f>STDEV(C256:C266)</f>
        <v>2595.6944316621357</v>
      </c>
      <c r="G256">
        <f>F256/SQRT(D256)</f>
        <v>782.6313182034645</v>
      </c>
    </row>
    <row r="257" spans="1:7" x14ac:dyDescent="0.3">
      <c r="A257" t="s">
        <v>2</v>
      </c>
      <c r="C257">
        <v>3324.8700000000026</v>
      </c>
    </row>
    <row r="258" spans="1:7" x14ac:dyDescent="0.3">
      <c r="A258" t="s">
        <v>2</v>
      </c>
      <c r="C258">
        <v>199.04000000000087</v>
      </c>
    </row>
    <row r="259" spans="1:7" x14ac:dyDescent="0.3">
      <c r="A259" t="s">
        <v>2</v>
      </c>
      <c r="C259">
        <v>73.760000000002037</v>
      </c>
    </row>
    <row r="260" spans="1:7" x14ac:dyDescent="0.3">
      <c r="A260" t="s">
        <v>2</v>
      </c>
      <c r="C260">
        <v>187.19999999999709</v>
      </c>
    </row>
    <row r="261" spans="1:7" x14ac:dyDescent="0.3">
      <c r="A261" t="s">
        <v>2</v>
      </c>
      <c r="C261">
        <v>2183.6800000000003</v>
      </c>
    </row>
    <row r="262" spans="1:7" x14ac:dyDescent="0.3">
      <c r="A262" t="s">
        <v>2</v>
      </c>
      <c r="C262">
        <v>49.600000000005821</v>
      </c>
    </row>
    <row r="263" spans="1:7" x14ac:dyDescent="0.3">
      <c r="A263" t="s">
        <v>2</v>
      </c>
      <c r="C263">
        <v>83.519999999989523</v>
      </c>
    </row>
    <row r="264" spans="1:7" x14ac:dyDescent="0.3">
      <c r="A264" t="s">
        <v>2</v>
      </c>
      <c r="C264">
        <v>5223.8400000000111</v>
      </c>
    </row>
    <row r="265" spans="1:7" x14ac:dyDescent="0.3">
      <c r="A265" t="s">
        <v>2</v>
      </c>
      <c r="C265">
        <v>8001.3199999999924</v>
      </c>
    </row>
    <row r="266" spans="1:7" x14ac:dyDescent="0.3">
      <c r="A266" t="s">
        <v>2</v>
      </c>
      <c r="C266">
        <v>1022.7200000000012</v>
      </c>
    </row>
    <row r="267" spans="1:7" x14ac:dyDescent="0.3">
      <c r="A267" t="s">
        <v>0</v>
      </c>
      <c r="C267">
        <v>837.44</v>
      </c>
      <c r="D267">
        <f>COUNT(C267:C306)</f>
        <v>40</v>
      </c>
      <c r="E267">
        <f>AVERAGE(C267:C306)</f>
        <v>2447.4625000000001</v>
      </c>
      <c r="F267">
        <f>STDEV(C267:C306)</f>
        <v>4670.8228221482868</v>
      </c>
      <c r="G267">
        <f>F267/SQRT(D267)</f>
        <v>738.52193325420751</v>
      </c>
    </row>
    <row r="268" spans="1:7" x14ac:dyDescent="0.3">
      <c r="A268" t="s">
        <v>0</v>
      </c>
      <c r="C268">
        <v>604.16000000000008</v>
      </c>
    </row>
    <row r="269" spans="1:7" x14ac:dyDescent="0.3">
      <c r="A269" t="s">
        <v>0</v>
      </c>
      <c r="C269">
        <v>2021.2800000000002</v>
      </c>
    </row>
    <row r="270" spans="1:7" x14ac:dyDescent="0.3">
      <c r="A270" t="s">
        <v>0</v>
      </c>
      <c r="C270">
        <v>86.079999999999927</v>
      </c>
    </row>
    <row r="271" spans="1:7" x14ac:dyDescent="0.3">
      <c r="A271" t="s">
        <v>0</v>
      </c>
      <c r="C271">
        <v>3841.7600000000011</v>
      </c>
    </row>
    <row r="272" spans="1:7" x14ac:dyDescent="0.3">
      <c r="A272" t="s">
        <v>0</v>
      </c>
      <c r="C272">
        <v>12621.980000000001</v>
      </c>
    </row>
    <row r="273" spans="1:3" x14ac:dyDescent="0.3">
      <c r="A273" t="s">
        <v>0</v>
      </c>
      <c r="C273">
        <v>218.56000000000131</v>
      </c>
    </row>
    <row r="274" spans="1:3" x14ac:dyDescent="0.3">
      <c r="A274" t="s">
        <v>0</v>
      </c>
      <c r="C274">
        <v>10739.68</v>
      </c>
    </row>
    <row r="275" spans="1:3" x14ac:dyDescent="0.3">
      <c r="A275" t="s">
        <v>0</v>
      </c>
      <c r="C275">
        <v>118.55999999999767</v>
      </c>
    </row>
    <row r="276" spans="1:3" x14ac:dyDescent="0.3">
      <c r="A276" t="s">
        <v>0</v>
      </c>
      <c r="C276">
        <v>234.08000000000175</v>
      </c>
    </row>
    <row r="277" spans="1:3" x14ac:dyDescent="0.3">
      <c r="A277" t="s">
        <v>0</v>
      </c>
      <c r="C277">
        <v>3559.3600000000006</v>
      </c>
    </row>
    <row r="278" spans="1:3" x14ac:dyDescent="0.3">
      <c r="A278" t="s">
        <v>0</v>
      </c>
      <c r="C278">
        <v>141.59999999999854</v>
      </c>
    </row>
    <row r="279" spans="1:3" x14ac:dyDescent="0.3">
      <c r="A279" t="s">
        <v>0</v>
      </c>
      <c r="C279">
        <v>80.319999999999709</v>
      </c>
    </row>
    <row r="280" spans="1:3" x14ac:dyDescent="0.3">
      <c r="A280" t="s">
        <v>0</v>
      </c>
      <c r="C280">
        <v>946.08000000000175</v>
      </c>
    </row>
    <row r="281" spans="1:3" x14ac:dyDescent="0.3">
      <c r="A281" t="s">
        <v>0</v>
      </c>
      <c r="C281">
        <v>144.4800000000032</v>
      </c>
    </row>
    <row r="282" spans="1:3" x14ac:dyDescent="0.3">
      <c r="A282" t="s">
        <v>0</v>
      </c>
      <c r="C282">
        <v>459.36000000000058</v>
      </c>
    </row>
    <row r="283" spans="1:3" x14ac:dyDescent="0.3">
      <c r="A283" t="s">
        <v>0</v>
      </c>
      <c r="C283">
        <v>355.68000000000029</v>
      </c>
    </row>
    <row r="284" spans="1:3" x14ac:dyDescent="0.3">
      <c r="A284" t="s">
        <v>0</v>
      </c>
      <c r="C284">
        <v>986.45999999999913</v>
      </c>
    </row>
    <row r="285" spans="1:3" x14ac:dyDescent="0.3">
      <c r="A285" t="s">
        <v>0</v>
      </c>
      <c r="C285">
        <v>468.31999999999971</v>
      </c>
    </row>
    <row r="286" spans="1:3" x14ac:dyDescent="0.3">
      <c r="A286" t="s">
        <v>0</v>
      </c>
      <c r="C286">
        <v>17.919999999998254</v>
      </c>
    </row>
    <row r="287" spans="1:3" x14ac:dyDescent="0.3">
      <c r="A287" t="s">
        <v>0</v>
      </c>
      <c r="C287">
        <v>256.80000000000291</v>
      </c>
    </row>
    <row r="288" spans="1:3" x14ac:dyDescent="0.3">
      <c r="A288" t="s">
        <v>0</v>
      </c>
      <c r="C288">
        <v>178.88000000000466</v>
      </c>
    </row>
    <row r="289" spans="1:3" x14ac:dyDescent="0.3">
      <c r="A289" t="s">
        <v>0</v>
      </c>
      <c r="C289">
        <v>320</v>
      </c>
    </row>
    <row r="290" spans="1:3" x14ac:dyDescent="0.3">
      <c r="A290" t="s">
        <v>0</v>
      </c>
      <c r="C290">
        <v>190.72000000000116</v>
      </c>
    </row>
    <row r="291" spans="1:3" x14ac:dyDescent="0.3">
      <c r="A291" t="s">
        <v>0</v>
      </c>
      <c r="C291">
        <v>2312.3199999999997</v>
      </c>
    </row>
    <row r="292" spans="1:3" x14ac:dyDescent="0.3">
      <c r="A292" t="s">
        <v>0</v>
      </c>
      <c r="C292">
        <v>92.80000000000291</v>
      </c>
    </row>
    <row r="293" spans="1:3" x14ac:dyDescent="0.3">
      <c r="A293" t="s">
        <v>0</v>
      </c>
      <c r="C293">
        <v>37.759999999994761</v>
      </c>
    </row>
    <row r="294" spans="1:3" x14ac:dyDescent="0.3">
      <c r="A294" t="s">
        <v>0</v>
      </c>
      <c r="C294">
        <v>627.83999999999651</v>
      </c>
    </row>
    <row r="295" spans="1:3" x14ac:dyDescent="0.3">
      <c r="A295" t="s">
        <v>0</v>
      </c>
      <c r="C295">
        <v>67.839999999996508</v>
      </c>
    </row>
    <row r="296" spans="1:3" x14ac:dyDescent="0.3">
      <c r="A296" t="s">
        <v>0</v>
      </c>
      <c r="C296">
        <v>2285.4400000000023</v>
      </c>
    </row>
    <row r="297" spans="1:3" x14ac:dyDescent="0.3">
      <c r="A297" t="s">
        <v>0</v>
      </c>
      <c r="C297">
        <v>53.599999999991269</v>
      </c>
    </row>
    <row r="298" spans="1:3" x14ac:dyDescent="0.3">
      <c r="A298" t="s">
        <v>0</v>
      </c>
      <c r="C298">
        <v>969.44000000000233</v>
      </c>
    </row>
    <row r="299" spans="1:3" x14ac:dyDescent="0.3">
      <c r="A299" t="s">
        <v>0</v>
      </c>
      <c r="C299">
        <v>2617.4400000000023</v>
      </c>
    </row>
    <row r="300" spans="1:3" x14ac:dyDescent="0.3">
      <c r="A300" t="s">
        <v>0</v>
      </c>
      <c r="C300">
        <v>264.63999999999942</v>
      </c>
    </row>
    <row r="301" spans="1:3" x14ac:dyDescent="0.3">
      <c r="A301" t="s">
        <v>0</v>
      </c>
      <c r="C301">
        <v>2961.2799999999988</v>
      </c>
    </row>
    <row r="302" spans="1:3" x14ac:dyDescent="0.3">
      <c r="A302" t="s">
        <v>0</v>
      </c>
      <c r="C302">
        <v>10202.240000000005</v>
      </c>
    </row>
    <row r="303" spans="1:3" x14ac:dyDescent="0.3">
      <c r="A303" t="s">
        <v>0</v>
      </c>
      <c r="C303">
        <v>388.31999999999243</v>
      </c>
    </row>
    <row r="304" spans="1:3" x14ac:dyDescent="0.3">
      <c r="A304" t="s">
        <v>0</v>
      </c>
      <c r="C304">
        <v>13091.5</v>
      </c>
    </row>
    <row r="305" spans="1:11" x14ac:dyDescent="0.3">
      <c r="A305" t="s">
        <v>0</v>
      </c>
      <c r="C305">
        <v>662.88000000000466</v>
      </c>
    </row>
    <row r="306" spans="1:11" x14ac:dyDescent="0.3">
      <c r="A306" t="s">
        <v>0</v>
      </c>
      <c r="C306">
        <v>21833.600000000006</v>
      </c>
    </row>
    <row r="308" spans="1:11" x14ac:dyDescent="0.3">
      <c r="K308" t="s">
        <v>8</v>
      </c>
    </row>
    <row r="309" spans="1:11" x14ac:dyDescent="0.3">
      <c r="E309" t="s">
        <v>35</v>
      </c>
      <c r="F309" t="s">
        <v>9</v>
      </c>
      <c r="G309">
        <v>50</v>
      </c>
      <c r="H309">
        <v>603.13139999999999</v>
      </c>
      <c r="I309">
        <v>891.2332033898482</v>
      </c>
      <c r="J309">
        <v>126.03940834711423</v>
      </c>
      <c r="K309">
        <f t="shared" ref="K309:K313" si="4">G309*H309</f>
        <v>30156.57</v>
      </c>
    </row>
    <row r="310" spans="1:11" x14ac:dyDescent="0.3">
      <c r="E310" t="s">
        <v>35</v>
      </c>
      <c r="F310" t="s">
        <v>10</v>
      </c>
      <c r="G310">
        <v>0</v>
      </c>
      <c r="H310">
        <v>0</v>
      </c>
      <c r="I310">
        <v>0</v>
      </c>
      <c r="J310">
        <v>0</v>
      </c>
      <c r="K310">
        <f t="shared" si="4"/>
        <v>0</v>
      </c>
    </row>
    <row r="311" spans="1:11" x14ac:dyDescent="0.3">
      <c r="E311" t="s">
        <v>35</v>
      </c>
      <c r="F311" t="s">
        <v>11</v>
      </c>
      <c r="G311">
        <v>0</v>
      </c>
      <c r="H311">
        <v>0</v>
      </c>
      <c r="I311">
        <v>0</v>
      </c>
      <c r="J311">
        <v>0</v>
      </c>
      <c r="K311">
        <f t="shared" si="4"/>
        <v>0</v>
      </c>
    </row>
    <row r="312" spans="1:11" x14ac:dyDescent="0.3">
      <c r="E312" t="s">
        <v>35</v>
      </c>
      <c r="F312" t="s">
        <v>12</v>
      </c>
      <c r="G312">
        <v>0</v>
      </c>
      <c r="H312">
        <v>0</v>
      </c>
      <c r="I312">
        <v>0</v>
      </c>
      <c r="J312">
        <v>0</v>
      </c>
      <c r="K312">
        <f t="shared" si="4"/>
        <v>0</v>
      </c>
    </row>
    <row r="313" spans="1:11" x14ac:dyDescent="0.3">
      <c r="E313" t="s">
        <v>35</v>
      </c>
      <c r="F313" t="s">
        <v>13</v>
      </c>
      <c r="G313">
        <v>11</v>
      </c>
      <c r="H313">
        <v>2103.6027272727279</v>
      </c>
      <c r="I313">
        <v>2595.6944316621357</v>
      </c>
      <c r="J313">
        <v>782.6313182034645</v>
      </c>
      <c r="K313">
        <f t="shared" si="4"/>
        <v>23139.630000000005</v>
      </c>
    </row>
    <row r="314" spans="1:11" x14ac:dyDescent="0.3">
      <c r="E314" t="s">
        <v>35</v>
      </c>
      <c r="F314" t="s">
        <v>14</v>
      </c>
      <c r="G314">
        <v>40</v>
      </c>
      <c r="H314">
        <v>2447.4625000000001</v>
      </c>
      <c r="I314">
        <v>4670.8228221482868</v>
      </c>
      <c r="J314">
        <v>738.52193325420751</v>
      </c>
      <c r="K314">
        <f>G314*H314</f>
        <v>97898.5</v>
      </c>
    </row>
    <row r="315" spans="1:11" x14ac:dyDescent="0.3">
      <c r="K315">
        <f>SUM(K309:K314)</f>
        <v>151194.70000000001</v>
      </c>
    </row>
  </sheetData>
  <autoFilter ref="D1:D202">
    <filterColumn colId="0">
      <filters>
        <filter val="1"/>
      </filters>
    </filterColumn>
  </autoFilter>
  <sortState ref="A206:C306">
    <sortCondition ref="A20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64"/>
  <sheetViews>
    <sheetView topLeftCell="A237" workbookViewId="0">
      <selection activeCell="E257" sqref="E257:K264"/>
    </sheetView>
  </sheetViews>
  <sheetFormatPr defaultRowHeight="14.4" x14ac:dyDescent="0.3"/>
  <cols>
    <col min="1" max="1" width="16.33203125" customWidth="1"/>
    <col min="2" max="2" width="10" bestFit="1" customWidth="1"/>
    <col min="3" max="3" width="10.6640625" bestFit="1" customWidth="1"/>
    <col min="4" max="4" width="9.21875" bestFit="1" customWidth="1"/>
    <col min="7" max="8" width="8.5546875" bestFit="1" customWidth="1"/>
    <col min="9" max="9" width="8.21875" bestFit="1" customWidth="1"/>
  </cols>
  <sheetData>
    <row r="1" spans="1:11" x14ac:dyDescent="0.3">
      <c r="A1" t="s">
        <v>0</v>
      </c>
      <c r="C1">
        <f>B2</f>
        <v>6525.09</v>
      </c>
      <c r="D1" s="2">
        <v>1</v>
      </c>
    </row>
    <row r="2" spans="1:11" hidden="1" x14ac:dyDescent="0.3">
      <c r="B2">
        <v>6525.09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543.19999999999982</v>
      </c>
      <c r="D3" s="2">
        <v>1</v>
      </c>
    </row>
    <row r="4" spans="1:11" hidden="1" x14ac:dyDescent="0.3">
      <c r="B4">
        <v>7068.29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2</v>
      </c>
      <c r="C5">
        <f t="shared" si="0"/>
        <v>3052.4800000000005</v>
      </c>
      <c r="D5" s="2">
        <v>1</v>
      </c>
    </row>
    <row r="6" spans="1:11" hidden="1" x14ac:dyDescent="0.3">
      <c r="B6">
        <v>10120.77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70.079999999999927</v>
      </c>
      <c r="D7" s="2">
        <v>1</v>
      </c>
    </row>
    <row r="8" spans="1:11" hidden="1" x14ac:dyDescent="0.3">
      <c r="B8">
        <v>10190.85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2</v>
      </c>
      <c r="C9">
        <f t="shared" si="0"/>
        <v>122.23999999999978</v>
      </c>
      <c r="D9" s="2">
        <v>1</v>
      </c>
    </row>
    <row r="10" spans="1:11" hidden="1" x14ac:dyDescent="0.3">
      <c r="B10">
        <v>10313.09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1007.7399999999998</v>
      </c>
      <c r="D11" s="2">
        <v>1</v>
      </c>
    </row>
    <row r="12" spans="1:11" hidden="1" x14ac:dyDescent="0.3">
      <c r="B12">
        <v>11320.83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2468.3199999999997</v>
      </c>
      <c r="D13" s="2">
        <v>1</v>
      </c>
    </row>
    <row r="14" spans="1:11" hidden="1" x14ac:dyDescent="0.3">
      <c r="B14">
        <v>13789.15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1181.7600000000002</v>
      </c>
      <c r="D15" s="2">
        <v>1</v>
      </c>
    </row>
    <row r="16" spans="1:11" hidden="1" x14ac:dyDescent="0.3">
      <c r="B16">
        <v>14970.91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3</v>
      </c>
      <c r="C17">
        <f t="shared" si="0"/>
        <v>12.960000000000946</v>
      </c>
      <c r="D17" s="2">
        <v>1</v>
      </c>
    </row>
    <row r="18" spans="1:11" hidden="1" x14ac:dyDescent="0.3">
      <c r="B18">
        <v>14983.87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4</v>
      </c>
      <c r="C19">
        <f t="shared" si="0"/>
        <v>110.8799999999992</v>
      </c>
      <c r="D19" s="2">
        <v>1</v>
      </c>
    </row>
    <row r="20" spans="1:11" hidden="1" x14ac:dyDescent="0.3">
      <c r="B20">
        <v>15094.75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5</v>
      </c>
      <c r="C21">
        <f t="shared" si="0"/>
        <v>14091.04</v>
      </c>
      <c r="D21" s="2">
        <v>1</v>
      </c>
    </row>
    <row r="22" spans="1:11" hidden="1" x14ac:dyDescent="0.3">
      <c r="B22">
        <v>29185.79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40.319999999999709</v>
      </c>
      <c r="D23" s="2">
        <v>1</v>
      </c>
    </row>
    <row r="24" spans="1:11" hidden="1" x14ac:dyDescent="0.3">
      <c r="B24">
        <v>29226.11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13749.120000000003</v>
      </c>
      <c r="D25" s="2">
        <v>1</v>
      </c>
    </row>
    <row r="26" spans="1:11" hidden="1" x14ac:dyDescent="0.3">
      <c r="B26">
        <v>42975.23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39.509999999994761</v>
      </c>
      <c r="D27" s="2">
        <v>1</v>
      </c>
    </row>
    <row r="28" spans="1:11" hidden="1" x14ac:dyDescent="0.3">
      <c r="B28">
        <v>43014.74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315.81000000000495</v>
      </c>
      <c r="D29" s="2">
        <v>1</v>
      </c>
    </row>
    <row r="30" spans="1:11" hidden="1" x14ac:dyDescent="0.3">
      <c r="B30">
        <v>43330.55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511.95999999999913</v>
      </c>
      <c r="D31" s="2">
        <v>1</v>
      </c>
    </row>
    <row r="32" spans="1:11" hidden="1" x14ac:dyDescent="0.3">
      <c r="B32">
        <v>43842.51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2138.9300000000003</v>
      </c>
      <c r="D33" s="2">
        <v>1</v>
      </c>
    </row>
    <row r="34" spans="1:11" hidden="1" x14ac:dyDescent="0.3">
      <c r="B34">
        <v>45981.440000000002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1884.3199999999997</v>
      </c>
      <c r="D35" s="2">
        <v>1</v>
      </c>
    </row>
    <row r="36" spans="1:11" hidden="1" x14ac:dyDescent="0.3">
      <c r="B36">
        <v>47865.760000000002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3</v>
      </c>
      <c r="C37">
        <f t="shared" si="0"/>
        <v>37.919999999998254</v>
      </c>
      <c r="D37" s="2">
        <v>1</v>
      </c>
    </row>
    <row r="38" spans="1:11" hidden="1" x14ac:dyDescent="0.3">
      <c r="B38">
        <v>47903.68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4</v>
      </c>
      <c r="C39">
        <f t="shared" si="0"/>
        <v>128.2699999999968</v>
      </c>
      <c r="D39" s="2">
        <v>1</v>
      </c>
    </row>
    <row r="40" spans="1:11" hidden="1" x14ac:dyDescent="0.3">
      <c r="B40">
        <v>48031.95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5</v>
      </c>
      <c r="C41">
        <f t="shared" si="0"/>
        <v>24925.440000000002</v>
      </c>
      <c r="D41" s="2">
        <v>1</v>
      </c>
    </row>
    <row r="42" spans="1:11" hidden="1" x14ac:dyDescent="0.3">
      <c r="B42">
        <v>72957.39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239.2899999999936</v>
      </c>
      <c r="D43" s="2">
        <v>1</v>
      </c>
    </row>
    <row r="44" spans="1:11" hidden="1" x14ac:dyDescent="0.3">
      <c r="B44">
        <v>73196.679999999993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1054.4000000000087</v>
      </c>
      <c r="D45" s="2">
        <v>1</v>
      </c>
    </row>
    <row r="46" spans="1:11" hidden="1" x14ac:dyDescent="0.3">
      <c r="B46">
        <v>74251.08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1052</v>
      </c>
      <c r="D47" s="2">
        <v>1</v>
      </c>
    </row>
    <row r="48" spans="1:11" hidden="1" x14ac:dyDescent="0.3">
      <c r="B48">
        <v>75303.08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3342.0599999999977</v>
      </c>
      <c r="D49" s="2">
        <v>1</v>
      </c>
    </row>
    <row r="50" spans="1:11" hidden="1" x14ac:dyDescent="0.3">
      <c r="B50">
        <v>78645.14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1111.8999999999942</v>
      </c>
      <c r="D51" s="2">
        <v>1</v>
      </c>
    </row>
    <row r="52" spans="1:11" hidden="1" x14ac:dyDescent="0.3">
      <c r="B52">
        <v>79757.039999999994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3136.4200000000128</v>
      </c>
      <c r="D53" s="2">
        <v>1</v>
      </c>
    </row>
    <row r="54" spans="1:11" hidden="1" x14ac:dyDescent="0.3">
      <c r="B54">
        <v>82893.460000000006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975.19999999999709</v>
      </c>
      <c r="D55" s="2">
        <v>1</v>
      </c>
    </row>
    <row r="56" spans="1:11" hidden="1" x14ac:dyDescent="0.3">
      <c r="B56">
        <v>83868.66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2111.0099999999948</v>
      </c>
      <c r="D57" s="2">
        <v>1</v>
      </c>
    </row>
    <row r="58" spans="1:11" hidden="1" x14ac:dyDescent="0.3">
      <c r="B58">
        <v>85979.67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28.320000000006985</v>
      </c>
      <c r="D59" s="2">
        <v>1</v>
      </c>
    </row>
    <row r="60" spans="1:11" hidden="1" x14ac:dyDescent="0.3">
      <c r="B60">
        <v>86007.99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608.79999999998836</v>
      </c>
      <c r="D61" s="2">
        <v>1</v>
      </c>
    </row>
    <row r="62" spans="1:11" hidden="1" x14ac:dyDescent="0.3">
      <c r="B62">
        <v>86616.79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53.760000000009313</v>
      </c>
      <c r="D63" s="2">
        <v>1</v>
      </c>
    </row>
    <row r="64" spans="1:11" hidden="1" x14ac:dyDescent="0.3">
      <c r="B64">
        <v>86670.55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477.59999999999127</v>
      </c>
      <c r="D65" s="2">
        <v>1</v>
      </c>
    </row>
    <row r="66" spans="1:11" hidden="1" x14ac:dyDescent="0.3">
      <c r="B66">
        <v>87148.15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49.920000000012806</v>
      </c>
      <c r="D67" s="2">
        <v>1</v>
      </c>
    </row>
    <row r="68" spans="1:11" hidden="1" x14ac:dyDescent="0.3">
      <c r="B68">
        <v>87198.07</v>
      </c>
      <c r="C68">
        <f t="shared" ref="C68:C90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203.67999999999302</v>
      </c>
      <c r="D69" s="2">
        <v>1</v>
      </c>
    </row>
    <row r="70" spans="1:11" hidden="1" x14ac:dyDescent="0.3">
      <c r="B70">
        <v>87401.75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59.039999999993597</v>
      </c>
      <c r="D71" s="2">
        <v>1</v>
      </c>
    </row>
    <row r="72" spans="1:11" hidden="1" x14ac:dyDescent="0.3">
      <c r="B72">
        <v>87460.79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0</v>
      </c>
      <c r="C73">
        <f t="shared" si="1"/>
        <v>1898.5600000000122</v>
      </c>
      <c r="D73" s="2">
        <v>1</v>
      </c>
    </row>
    <row r="74" spans="1:11" hidden="1" x14ac:dyDescent="0.3">
      <c r="B74">
        <v>89359.35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1467.9499999999971</v>
      </c>
      <c r="D75" s="2">
        <v>1</v>
      </c>
    </row>
    <row r="76" spans="1:11" hidden="1" x14ac:dyDescent="0.3">
      <c r="B76">
        <v>90827.3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13684.440000000002</v>
      </c>
      <c r="D77" s="2">
        <v>1</v>
      </c>
    </row>
    <row r="78" spans="1:11" hidden="1" x14ac:dyDescent="0.3">
      <c r="B78">
        <v>104511.74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606.41999999999825</v>
      </c>
      <c r="D79" s="2">
        <v>1</v>
      </c>
    </row>
    <row r="80" spans="1:11" hidden="1" x14ac:dyDescent="0.3">
      <c r="B80">
        <v>105118.16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5801.9199999999983</v>
      </c>
      <c r="D81" s="2">
        <v>1</v>
      </c>
    </row>
    <row r="82" spans="1:11" hidden="1" x14ac:dyDescent="0.3">
      <c r="B82">
        <v>110920.08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663.67999999999302</v>
      </c>
      <c r="D83" s="2">
        <v>1</v>
      </c>
    </row>
    <row r="84" spans="1:11" hidden="1" x14ac:dyDescent="0.3">
      <c r="B84">
        <v>111583.76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3</v>
      </c>
      <c r="C85">
        <f t="shared" si="1"/>
        <v>33.440000000002328</v>
      </c>
      <c r="D85" s="2">
        <v>1</v>
      </c>
    </row>
    <row r="86" spans="1:11" hidden="1" x14ac:dyDescent="0.3">
      <c r="B86">
        <v>111617.2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4</v>
      </c>
      <c r="C87">
        <f t="shared" si="1"/>
        <v>86.729999999995925</v>
      </c>
      <c r="D87" s="2">
        <v>1</v>
      </c>
    </row>
    <row r="88" spans="1:11" hidden="1" x14ac:dyDescent="0.3">
      <c r="B88">
        <v>111703.93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5</v>
      </c>
      <c r="C89">
        <f t="shared" si="1"/>
        <v>39490.399999999994</v>
      </c>
      <c r="D89" s="2">
        <v>1</v>
      </c>
    </row>
    <row r="90" spans="1:11" hidden="1" x14ac:dyDescent="0.3">
      <c r="B90">
        <v>151194.32999999999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hidden="1" x14ac:dyDescent="0.3">
      <c r="D91" s="2"/>
    </row>
    <row r="92" spans="1:11" hidden="1" x14ac:dyDescent="0.3">
      <c r="D92" s="2"/>
    </row>
    <row r="93" spans="1:11" hidden="1" x14ac:dyDescent="0.3">
      <c r="D93" s="2"/>
    </row>
    <row r="94" spans="1:11" hidden="1" x14ac:dyDescent="0.3">
      <c r="D94" s="2"/>
    </row>
    <row r="95" spans="1:11" hidden="1" x14ac:dyDescent="0.3">
      <c r="D95" s="2"/>
    </row>
    <row r="96" spans="1:11" hidden="1" x14ac:dyDescent="0.3">
      <c r="D96" s="2"/>
    </row>
    <row r="97" spans="4:4" hidden="1" x14ac:dyDescent="0.3">
      <c r="D97" s="2"/>
    </row>
    <row r="98" spans="4:4" hidden="1" x14ac:dyDescent="0.3">
      <c r="D98" s="2"/>
    </row>
    <row r="99" spans="4:4" hidden="1" x14ac:dyDescent="0.3">
      <c r="D99" s="2"/>
    </row>
    <row r="100" spans="4:4" hidden="1" x14ac:dyDescent="0.3">
      <c r="D100" s="2"/>
    </row>
    <row r="101" spans="4:4" hidden="1" x14ac:dyDescent="0.3">
      <c r="D101" s="2"/>
    </row>
    <row r="102" spans="4:4" hidden="1" x14ac:dyDescent="0.3">
      <c r="D102" s="2"/>
    </row>
    <row r="103" spans="4:4" hidden="1" x14ac:dyDescent="0.3">
      <c r="D103" s="2"/>
    </row>
    <row r="104" spans="4:4" hidden="1" x14ac:dyDescent="0.3">
      <c r="D104" s="2"/>
    </row>
    <row r="105" spans="4:4" hidden="1" x14ac:dyDescent="0.3">
      <c r="D105" s="2"/>
    </row>
    <row r="106" spans="4:4" hidden="1" x14ac:dyDescent="0.3">
      <c r="D106" s="2"/>
    </row>
    <row r="107" spans="4:4" hidden="1" x14ac:dyDescent="0.3">
      <c r="D107" s="2"/>
    </row>
    <row r="108" spans="4:4" hidden="1" x14ac:dyDescent="0.3">
      <c r="D108" s="2"/>
    </row>
    <row r="109" spans="4:4" hidden="1" x14ac:dyDescent="0.3">
      <c r="D109" s="2"/>
    </row>
    <row r="110" spans="4:4" hidden="1" x14ac:dyDescent="0.3">
      <c r="D110" s="2"/>
    </row>
    <row r="111" spans="4:4" hidden="1" x14ac:dyDescent="0.3">
      <c r="D111" s="2"/>
    </row>
    <row r="112" spans="4:4" hidden="1" x14ac:dyDescent="0.3">
      <c r="D112" s="2"/>
    </row>
    <row r="113" spans="4:4" hidden="1" x14ac:dyDescent="0.3">
      <c r="D113" s="2"/>
    </row>
    <row r="114" spans="4:4" hidden="1" x14ac:dyDescent="0.3">
      <c r="D114" s="2"/>
    </row>
    <row r="115" spans="4:4" hidden="1" x14ac:dyDescent="0.3">
      <c r="D115" s="2"/>
    </row>
    <row r="116" spans="4:4" hidden="1" x14ac:dyDescent="0.3">
      <c r="D116" s="2"/>
    </row>
    <row r="117" spans="4:4" hidden="1" x14ac:dyDescent="0.3">
      <c r="D117" s="2"/>
    </row>
    <row r="118" spans="4:4" hidden="1" x14ac:dyDescent="0.3">
      <c r="D118" s="2"/>
    </row>
    <row r="119" spans="4:4" hidden="1" x14ac:dyDescent="0.3">
      <c r="D119" s="2"/>
    </row>
    <row r="120" spans="4:4" hidden="1" x14ac:dyDescent="0.3">
      <c r="D120" s="2"/>
    </row>
    <row r="121" spans="4:4" hidden="1" x14ac:dyDescent="0.3">
      <c r="D121" s="2"/>
    </row>
    <row r="122" spans="4:4" hidden="1" x14ac:dyDescent="0.3">
      <c r="D122" s="2"/>
    </row>
    <row r="123" spans="4:4" hidden="1" x14ac:dyDescent="0.3">
      <c r="D123" s="2"/>
    </row>
    <row r="124" spans="4:4" hidden="1" x14ac:dyDescent="0.3">
      <c r="D124" s="2"/>
    </row>
    <row r="125" spans="4:4" hidden="1" x14ac:dyDescent="0.3">
      <c r="D125" s="2"/>
    </row>
    <row r="126" spans="4:4" hidden="1" x14ac:dyDescent="0.3">
      <c r="D126" s="2"/>
    </row>
    <row r="127" spans="4:4" hidden="1" x14ac:dyDescent="0.3">
      <c r="D127" s="2"/>
    </row>
    <row r="128" spans="4:4" hidden="1" x14ac:dyDescent="0.3">
      <c r="D128" s="2"/>
    </row>
    <row r="129" spans="4:4" hidden="1" x14ac:dyDescent="0.3">
      <c r="D129" s="2"/>
    </row>
    <row r="130" spans="4:4" hidden="1" x14ac:dyDescent="0.3">
      <c r="D130" s="2"/>
    </row>
    <row r="131" spans="4:4" hidden="1" x14ac:dyDescent="0.3">
      <c r="D131" s="2"/>
    </row>
    <row r="132" spans="4:4" hidden="1" x14ac:dyDescent="0.3">
      <c r="D132" s="2"/>
    </row>
    <row r="133" spans="4:4" hidden="1" x14ac:dyDescent="0.3">
      <c r="D133" s="2"/>
    </row>
    <row r="134" spans="4:4" hidden="1" x14ac:dyDescent="0.3">
      <c r="D134" s="2"/>
    </row>
    <row r="135" spans="4:4" hidden="1" x14ac:dyDescent="0.3">
      <c r="D135" s="2"/>
    </row>
    <row r="136" spans="4:4" hidden="1" x14ac:dyDescent="0.3">
      <c r="D136" s="2"/>
    </row>
    <row r="137" spans="4:4" hidden="1" x14ac:dyDescent="0.3">
      <c r="D137" s="2"/>
    </row>
    <row r="138" spans="4:4" hidden="1" x14ac:dyDescent="0.3">
      <c r="D138" s="2"/>
    </row>
    <row r="139" spans="4:4" hidden="1" x14ac:dyDescent="0.3">
      <c r="D139" s="2"/>
    </row>
    <row r="140" spans="4:4" hidden="1" x14ac:dyDescent="0.3">
      <c r="D140" s="2"/>
    </row>
    <row r="141" spans="4:4" hidden="1" x14ac:dyDescent="0.3">
      <c r="D141" s="2"/>
    </row>
    <row r="142" spans="4:4" hidden="1" x14ac:dyDescent="0.3">
      <c r="D142" s="2"/>
    </row>
    <row r="143" spans="4:4" hidden="1" x14ac:dyDescent="0.3">
      <c r="D143" s="2"/>
    </row>
    <row r="144" spans="4:4" hidden="1" x14ac:dyDescent="0.3">
      <c r="D144" s="2"/>
    </row>
    <row r="145" spans="4:4" hidden="1" x14ac:dyDescent="0.3">
      <c r="D145" s="2"/>
    </row>
    <row r="146" spans="4:4" hidden="1" x14ac:dyDescent="0.3">
      <c r="D146" s="2"/>
    </row>
    <row r="147" spans="4:4" hidden="1" x14ac:dyDescent="0.3">
      <c r="D147" s="2"/>
    </row>
    <row r="148" spans="4:4" hidden="1" x14ac:dyDescent="0.3">
      <c r="D148" s="2"/>
    </row>
    <row r="149" spans="4:4" hidden="1" x14ac:dyDescent="0.3">
      <c r="D149" s="2"/>
    </row>
    <row r="150" spans="4:4" hidden="1" x14ac:dyDescent="0.3">
      <c r="D150" s="2"/>
    </row>
    <row r="151" spans="4:4" hidden="1" x14ac:dyDescent="0.3">
      <c r="D151" s="2"/>
    </row>
    <row r="152" spans="4:4" hidden="1" x14ac:dyDescent="0.3">
      <c r="D152" s="2"/>
    </row>
    <row r="153" spans="4:4" hidden="1" x14ac:dyDescent="0.3">
      <c r="D153" s="2"/>
    </row>
    <row r="154" spans="4:4" hidden="1" x14ac:dyDescent="0.3">
      <c r="D154" s="2"/>
    </row>
    <row r="155" spans="4:4" hidden="1" x14ac:dyDescent="0.3">
      <c r="D155" s="2"/>
    </row>
    <row r="156" spans="4:4" hidden="1" x14ac:dyDescent="0.3">
      <c r="D156" s="2"/>
    </row>
    <row r="157" spans="4:4" hidden="1" x14ac:dyDescent="0.3">
      <c r="D157" s="2"/>
    </row>
    <row r="158" spans="4:4" hidden="1" x14ac:dyDescent="0.3">
      <c r="D158" s="2"/>
    </row>
    <row r="159" spans="4:4" hidden="1" x14ac:dyDescent="0.3">
      <c r="D159" s="2"/>
    </row>
    <row r="160" spans="4:4" hidden="1" x14ac:dyDescent="0.3">
      <c r="D160" s="2"/>
    </row>
    <row r="161" spans="4:4" hidden="1" x14ac:dyDescent="0.3">
      <c r="D161" s="2"/>
    </row>
    <row r="162" spans="4:4" hidden="1" x14ac:dyDescent="0.3">
      <c r="D162" s="2"/>
    </row>
    <row r="163" spans="4:4" hidden="1" x14ac:dyDescent="0.3">
      <c r="D163" s="2"/>
    </row>
    <row r="164" spans="4:4" hidden="1" x14ac:dyDescent="0.3">
      <c r="D164" s="2"/>
    </row>
    <row r="165" spans="4:4" hidden="1" x14ac:dyDescent="0.3">
      <c r="D165" s="2"/>
    </row>
    <row r="166" spans="4:4" hidden="1" x14ac:dyDescent="0.3">
      <c r="D166" s="2"/>
    </row>
    <row r="167" spans="4:4" hidden="1" x14ac:dyDescent="0.3">
      <c r="D167" s="2"/>
    </row>
    <row r="168" spans="4:4" hidden="1" x14ac:dyDescent="0.3">
      <c r="D168" s="2"/>
    </row>
    <row r="169" spans="4:4" hidden="1" x14ac:dyDescent="0.3">
      <c r="D169" s="2"/>
    </row>
    <row r="170" spans="4:4" hidden="1" x14ac:dyDescent="0.3">
      <c r="D170" s="2"/>
    </row>
    <row r="171" spans="4:4" hidden="1" x14ac:dyDescent="0.3">
      <c r="D171" s="2"/>
    </row>
    <row r="172" spans="4:4" hidden="1" x14ac:dyDescent="0.3">
      <c r="D172" s="2"/>
    </row>
    <row r="173" spans="4:4" hidden="1" x14ac:dyDescent="0.3">
      <c r="D173" s="2"/>
    </row>
    <row r="174" spans="4:4" hidden="1" x14ac:dyDescent="0.3">
      <c r="D174" s="2"/>
    </row>
    <row r="175" spans="4:4" hidden="1" x14ac:dyDescent="0.3">
      <c r="D175" s="2"/>
    </row>
    <row r="176" spans="4:4" hidden="1" x14ac:dyDescent="0.3">
      <c r="D176" s="2"/>
    </row>
    <row r="177" spans="4:4" hidden="1" x14ac:dyDescent="0.3">
      <c r="D177" s="2"/>
    </row>
    <row r="178" spans="4:4" hidden="1" x14ac:dyDescent="0.3">
      <c r="D178" s="2"/>
    </row>
    <row r="179" spans="4:4" hidden="1" x14ac:dyDescent="0.3">
      <c r="D179" s="2"/>
    </row>
    <row r="180" spans="4:4" hidden="1" x14ac:dyDescent="0.3">
      <c r="D180" s="2"/>
    </row>
    <row r="181" spans="4:4" hidden="1" x14ac:dyDescent="0.3">
      <c r="D181" s="2"/>
    </row>
    <row r="182" spans="4:4" hidden="1" x14ac:dyDescent="0.3">
      <c r="D182" s="2"/>
    </row>
    <row r="183" spans="4:4" hidden="1" x14ac:dyDescent="0.3">
      <c r="D183" s="2"/>
    </row>
    <row r="184" spans="4:4" hidden="1" x14ac:dyDescent="0.3">
      <c r="D184" s="2"/>
    </row>
    <row r="185" spans="4:4" hidden="1" x14ac:dyDescent="0.3">
      <c r="D185" s="2"/>
    </row>
    <row r="186" spans="4:4" hidden="1" x14ac:dyDescent="0.3">
      <c r="D186" s="2"/>
    </row>
    <row r="187" spans="4:4" hidden="1" x14ac:dyDescent="0.3">
      <c r="D187" s="2"/>
    </row>
    <row r="188" spans="4:4" hidden="1" x14ac:dyDescent="0.3">
      <c r="D188" s="2"/>
    </row>
    <row r="189" spans="4:4" hidden="1" x14ac:dyDescent="0.3">
      <c r="D189" s="2"/>
    </row>
    <row r="190" spans="4:4" hidden="1" x14ac:dyDescent="0.3">
      <c r="D190" s="2"/>
    </row>
    <row r="191" spans="4:4" hidden="1" x14ac:dyDescent="0.3">
      <c r="D191" s="2"/>
    </row>
    <row r="192" spans="4:4" hidden="1" x14ac:dyDescent="0.3">
      <c r="D192" s="2"/>
    </row>
    <row r="193" spans="4:4" hidden="1" x14ac:dyDescent="0.3">
      <c r="D193" s="2"/>
    </row>
    <row r="194" spans="4:4" hidden="1" x14ac:dyDescent="0.3">
      <c r="D194" s="2"/>
    </row>
    <row r="195" spans="4:4" hidden="1" x14ac:dyDescent="0.3">
      <c r="D195" s="2"/>
    </row>
    <row r="196" spans="4:4" hidden="1" x14ac:dyDescent="0.3">
      <c r="D196" s="2"/>
    </row>
    <row r="197" spans="4:4" hidden="1" x14ac:dyDescent="0.3">
      <c r="D197" s="2"/>
    </row>
    <row r="198" spans="4:4" hidden="1" x14ac:dyDescent="0.3">
      <c r="D198" s="2"/>
    </row>
    <row r="199" spans="4:4" hidden="1" x14ac:dyDescent="0.3">
      <c r="D199" s="2"/>
    </row>
    <row r="200" spans="4:4" hidden="1" x14ac:dyDescent="0.3">
      <c r="D200" s="2"/>
    </row>
    <row r="201" spans="4:4" hidden="1" x14ac:dyDescent="0.3">
      <c r="D201" s="2"/>
    </row>
    <row r="202" spans="4:4" hidden="1" x14ac:dyDescent="0.3">
      <c r="D202" s="2"/>
    </row>
    <row r="203" spans="4:4" hidden="1" x14ac:dyDescent="0.3">
      <c r="D203" s="2"/>
    </row>
    <row r="204" spans="4:4" hidden="1" x14ac:dyDescent="0.3">
      <c r="D204" s="2"/>
    </row>
    <row r="205" spans="4:4" hidden="1" x14ac:dyDescent="0.3">
      <c r="D205" s="2"/>
    </row>
    <row r="206" spans="4:4" hidden="1" x14ac:dyDescent="0.3">
      <c r="D206" s="2"/>
    </row>
    <row r="211" spans="1:7" x14ac:dyDescent="0.3">
      <c r="A211" t="s">
        <v>1</v>
      </c>
      <c r="C211">
        <v>543.19999999999982</v>
      </c>
      <c r="D211">
        <f>COUNT(C211:C229)</f>
        <v>19</v>
      </c>
      <c r="E211">
        <f>AVERAGE(C211:C229)</f>
        <v>609.80894736842038</v>
      </c>
      <c r="F211">
        <f>STDEV(C211:C229)</f>
        <v>566.99095661899037</v>
      </c>
      <c r="G211">
        <f>F211/SQRT(D211)</f>
        <v>130.0766464107175</v>
      </c>
    </row>
    <row r="212" spans="1:7" x14ac:dyDescent="0.3">
      <c r="A212" t="s">
        <v>1</v>
      </c>
      <c r="C212">
        <v>70.079999999999927</v>
      </c>
    </row>
    <row r="213" spans="1:7" x14ac:dyDescent="0.3">
      <c r="A213" t="s">
        <v>1</v>
      </c>
      <c r="C213">
        <v>1007.7399999999998</v>
      </c>
    </row>
    <row r="214" spans="1:7" x14ac:dyDescent="0.3">
      <c r="A214" t="s">
        <v>1</v>
      </c>
      <c r="C214">
        <v>1181.7600000000002</v>
      </c>
    </row>
    <row r="215" spans="1:7" x14ac:dyDescent="0.3">
      <c r="A215" t="s">
        <v>1</v>
      </c>
      <c r="C215">
        <v>40.319999999999709</v>
      </c>
    </row>
    <row r="216" spans="1:7" x14ac:dyDescent="0.3">
      <c r="A216" t="s">
        <v>1</v>
      </c>
      <c r="C216">
        <v>39.509999999994761</v>
      </c>
    </row>
    <row r="217" spans="1:7" x14ac:dyDescent="0.3">
      <c r="A217" t="s">
        <v>1</v>
      </c>
      <c r="C217">
        <v>511.95999999999913</v>
      </c>
    </row>
    <row r="218" spans="1:7" x14ac:dyDescent="0.3">
      <c r="A218" t="s">
        <v>1</v>
      </c>
      <c r="C218">
        <v>1884.3199999999997</v>
      </c>
    </row>
    <row r="219" spans="1:7" x14ac:dyDescent="0.3">
      <c r="A219" t="s">
        <v>1</v>
      </c>
      <c r="C219">
        <v>239.2899999999936</v>
      </c>
    </row>
    <row r="220" spans="1:7" x14ac:dyDescent="0.3">
      <c r="A220" t="s">
        <v>1</v>
      </c>
      <c r="C220">
        <v>1052</v>
      </c>
    </row>
    <row r="221" spans="1:7" x14ac:dyDescent="0.3">
      <c r="A221" t="s">
        <v>1</v>
      </c>
      <c r="C221">
        <v>1111.8999999999942</v>
      </c>
    </row>
    <row r="222" spans="1:7" x14ac:dyDescent="0.3">
      <c r="A222" t="s">
        <v>1</v>
      </c>
      <c r="C222">
        <v>975.19999999999709</v>
      </c>
    </row>
    <row r="223" spans="1:7" x14ac:dyDescent="0.3">
      <c r="A223" t="s">
        <v>1</v>
      </c>
      <c r="C223">
        <v>28.320000000006985</v>
      </c>
    </row>
    <row r="224" spans="1:7" x14ac:dyDescent="0.3">
      <c r="A224" t="s">
        <v>1</v>
      </c>
      <c r="C224">
        <v>53.760000000009313</v>
      </c>
    </row>
    <row r="225" spans="1:7" x14ac:dyDescent="0.3">
      <c r="A225" t="s">
        <v>1</v>
      </c>
      <c r="C225">
        <v>49.920000000012806</v>
      </c>
    </row>
    <row r="226" spans="1:7" x14ac:dyDescent="0.3">
      <c r="A226" t="s">
        <v>1</v>
      </c>
      <c r="C226">
        <v>59.039999999993597</v>
      </c>
    </row>
    <row r="227" spans="1:7" x14ac:dyDescent="0.3">
      <c r="A227" t="s">
        <v>1</v>
      </c>
      <c r="C227">
        <v>1467.9499999999971</v>
      </c>
    </row>
    <row r="228" spans="1:7" x14ac:dyDescent="0.3">
      <c r="A228" t="s">
        <v>1</v>
      </c>
      <c r="C228">
        <v>606.41999999999825</v>
      </c>
    </row>
    <row r="229" spans="1:7" x14ac:dyDescent="0.3">
      <c r="A229" t="s">
        <v>1</v>
      </c>
      <c r="C229">
        <v>663.67999999999302</v>
      </c>
    </row>
    <row r="230" spans="1:7" x14ac:dyDescent="0.3">
      <c r="A230" t="s">
        <v>3</v>
      </c>
      <c r="C230">
        <v>12.960000000000946</v>
      </c>
      <c r="D230">
        <f>COUNT(C230:C232)</f>
        <v>3</v>
      </c>
      <c r="E230">
        <f>AVERAGE(C230:C232)</f>
        <v>28.106666666667177</v>
      </c>
      <c r="F230">
        <f>STDEV(C230:C232)</f>
        <v>13.30728121493321</v>
      </c>
      <c r="G230">
        <f>F230/SQRT(D230)</f>
        <v>7.6829623916237395</v>
      </c>
    </row>
    <row r="231" spans="1:7" x14ac:dyDescent="0.3">
      <c r="A231" t="s">
        <v>3</v>
      </c>
      <c r="C231">
        <v>37.919999999998254</v>
      </c>
    </row>
    <row r="232" spans="1:7" x14ac:dyDescent="0.3">
      <c r="A232" t="s">
        <v>3</v>
      </c>
      <c r="C232">
        <v>33.440000000002328</v>
      </c>
    </row>
    <row r="233" spans="1:7" x14ac:dyDescent="0.3">
      <c r="A233" t="s">
        <v>4</v>
      </c>
      <c r="C233">
        <v>110.8799999999992</v>
      </c>
      <c r="D233">
        <f>COUNT(C233:C235)</f>
        <v>3</v>
      </c>
      <c r="E233">
        <f>AVERAGE(C233:C235)</f>
        <v>108.62666666666398</v>
      </c>
      <c r="F233">
        <f>STDEV(C233:C235)</f>
        <v>20.861472463212095</v>
      </c>
      <c r="G233">
        <f>F233/SQRT(D233)</f>
        <v>12.044376742327469</v>
      </c>
    </row>
    <row r="234" spans="1:7" x14ac:dyDescent="0.3">
      <c r="A234" t="s">
        <v>4</v>
      </c>
      <c r="C234">
        <v>128.2699999999968</v>
      </c>
    </row>
    <row r="235" spans="1:7" x14ac:dyDescent="0.3">
      <c r="A235" t="s">
        <v>4</v>
      </c>
      <c r="C235">
        <v>86.729999999995925</v>
      </c>
    </row>
    <row r="236" spans="1:7" x14ac:dyDescent="0.3">
      <c r="A236" t="s">
        <v>5</v>
      </c>
      <c r="C236">
        <v>14091.04</v>
      </c>
      <c r="D236">
        <f>COUNT(C236:C238)</f>
        <v>3</v>
      </c>
      <c r="E236">
        <f>AVERAGE(C236:C238)</f>
        <v>26168.960000000003</v>
      </c>
      <c r="F236">
        <f>STDEV(C236:C238)</f>
        <v>12745.259063479234</v>
      </c>
      <c r="G236">
        <f>F236/SQRT(D236)</f>
        <v>7358.4787511912537</v>
      </c>
    </row>
    <row r="237" spans="1:7" x14ac:dyDescent="0.3">
      <c r="A237" t="s">
        <v>5</v>
      </c>
      <c r="C237">
        <v>24925.440000000002</v>
      </c>
    </row>
    <row r="238" spans="1:7" x14ac:dyDescent="0.3">
      <c r="A238" t="s">
        <v>5</v>
      </c>
      <c r="C238">
        <v>39490.399999999994</v>
      </c>
    </row>
    <row r="239" spans="1:7" x14ac:dyDescent="0.3">
      <c r="A239" t="s">
        <v>2</v>
      </c>
      <c r="C239">
        <v>3052.4800000000005</v>
      </c>
      <c r="D239">
        <f>COUNT(C239:C240)</f>
        <v>2</v>
      </c>
      <c r="E239">
        <f>AVERAGE(C239:C240)</f>
        <v>1587.3600000000001</v>
      </c>
      <c r="F239">
        <f>STDEV(C239:C240)</f>
        <v>2071.9925745040696</v>
      </c>
      <c r="G239">
        <f>F239/SQRT(D239)</f>
        <v>1465.1200000000003</v>
      </c>
    </row>
    <row r="240" spans="1:7" x14ac:dyDescent="0.3">
      <c r="A240" t="s">
        <v>2</v>
      </c>
      <c r="C240">
        <v>122.23999999999978</v>
      </c>
    </row>
    <row r="241" spans="1:7" x14ac:dyDescent="0.3">
      <c r="A241" t="s">
        <v>0</v>
      </c>
      <c r="C241">
        <v>6525.09</v>
      </c>
      <c r="D241">
        <f>COUNT(C241:C255)</f>
        <v>15</v>
      </c>
      <c r="E241">
        <f>AVERAGE(C241:C255)</f>
        <v>3834.4106666666671</v>
      </c>
      <c r="F241">
        <f>STDEV(C241:C255)</f>
        <v>4420.6288390122372</v>
      </c>
      <c r="G241">
        <f>F241/SQRT(D241)</f>
        <v>1141.4014582172415</v>
      </c>
    </row>
    <row r="242" spans="1:7" x14ac:dyDescent="0.3">
      <c r="A242" t="s">
        <v>0</v>
      </c>
      <c r="C242">
        <v>2468.3199999999997</v>
      </c>
    </row>
    <row r="243" spans="1:7" x14ac:dyDescent="0.3">
      <c r="A243" t="s">
        <v>0</v>
      </c>
      <c r="C243">
        <v>13749.120000000003</v>
      </c>
    </row>
    <row r="244" spans="1:7" x14ac:dyDescent="0.3">
      <c r="A244" t="s">
        <v>0</v>
      </c>
      <c r="C244">
        <v>315.81000000000495</v>
      </c>
    </row>
    <row r="245" spans="1:7" x14ac:dyDescent="0.3">
      <c r="A245" t="s">
        <v>0</v>
      </c>
      <c r="C245">
        <v>2138.9300000000003</v>
      </c>
    </row>
    <row r="246" spans="1:7" x14ac:dyDescent="0.3">
      <c r="A246" t="s">
        <v>0</v>
      </c>
      <c r="C246">
        <v>1054.4000000000087</v>
      </c>
    </row>
    <row r="247" spans="1:7" x14ac:dyDescent="0.3">
      <c r="A247" t="s">
        <v>0</v>
      </c>
      <c r="C247">
        <v>3342.0599999999977</v>
      </c>
    </row>
    <row r="248" spans="1:7" x14ac:dyDescent="0.3">
      <c r="A248" t="s">
        <v>0</v>
      </c>
      <c r="C248">
        <v>3136.4200000000128</v>
      </c>
    </row>
    <row r="249" spans="1:7" x14ac:dyDescent="0.3">
      <c r="A249" t="s">
        <v>0</v>
      </c>
      <c r="C249">
        <v>2111.0099999999948</v>
      </c>
    </row>
    <row r="250" spans="1:7" x14ac:dyDescent="0.3">
      <c r="A250" t="s">
        <v>0</v>
      </c>
      <c r="C250">
        <v>608.79999999998836</v>
      </c>
    </row>
    <row r="251" spans="1:7" x14ac:dyDescent="0.3">
      <c r="A251" t="s">
        <v>0</v>
      </c>
      <c r="C251">
        <v>477.59999999999127</v>
      </c>
    </row>
    <row r="252" spans="1:7" x14ac:dyDescent="0.3">
      <c r="A252" t="s">
        <v>0</v>
      </c>
      <c r="C252">
        <v>203.67999999999302</v>
      </c>
    </row>
    <row r="253" spans="1:7" x14ac:dyDescent="0.3">
      <c r="A253" t="s">
        <v>0</v>
      </c>
      <c r="C253">
        <v>1898.5600000000122</v>
      </c>
    </row>
    <row r="254" spans="1:7" x14ac:dyDescent="0.3">
      <c r="A254" t="s">
        <v>0</v>
      </c>
      <c r="C254">
        <v>13684.440000000002</v>
      </c>
    </row>
    <row r="255" spans="1:7" x14ac:dyDescent="0.3">
      <c r="A255" t="s">
        <v>0</v>
      </c>
      <c r="C255">
        <v>5801.9199999999983</v>
      </c>
    </row>
    <row r="257" spans="5:11" x14ac:dyDescent="0.3">
      <c r="K257" t="s">
        <v>8</v>
      </c>
    </row>
    <row r="258" spans="5:11" x14ac:dyDescent="0.3">
      <c r="E258" t="s">
        <v>17</v>
      </c>
      <c r="F258" t="s">
        <v>9</v>
      </c>
      <c r="G258">
        <v>19</v>
      </c>
      <c r="H258">
        <v>609.80894736842038</v>
      </c>
      <c r="I258">
        <v>566.99095661899037</v>
      </c>
      <c r="J258">
        <v>130.0766464107175</v>
      </c>
      <c r="K258">
        <f t="shared" ref="K258:K262" si="2">G258*H258</f>
        <v>11586.369999999988</v>
      </c>
    </row>
    <row r="259" spans="5:11" x14ac:dyDescent="0.3">
      <c r="E259" t="s">
        <v>17</v>
      </c>
      <c r="F259" t="s">
        <v>10</v>
      </c>
      <c r="G259">
        <v>3</v>
      </c>
      <c r="H259">
        <v>28.106666666667177</v>
      </c>
      <c r="I259">
        <v>13.30728121493321</v>
      </c>
      <c r="J259">
        <v>7.6829623916237395</v>
      </c>
      <c r="K259">
        <f t="shared" si="2"/>
        <v>84.320000000001528</v>
      </c>
    </row>
    <row r="260" spans="5:11" x14ac:dyDescent="0.3">
      <c r="E260" t="s">
        <v>17</v>
      </c>
      <c r="F260" t="s">
        <v>11</v>
      </c>
      <c r="G260">
        <v>3</v>
      </c>
      <c r="H260">
        <v>108.62666666666398</v>
      </c>
      <c r="I260">
        <v>20.861472463212095</v>
      </c>
      <c r="J260">
        <v>12.044376742327469</v>
      </c>
      <c r="K260">
        <f t="shared" si="2"/>
        <v>325.87999999999192</v>
      </c>
    </row>
    <row r="261" spans="5:11" x14ac:dyDescent="0.3">
      <c r="E261" t="s">
        <v>17</v>
      </c>
      <c r="F261" t="s">
        <v>12</v>
      </c>
      <c r="G261">
        <v>3</v>
      </c>
      <c r="H261">
        <v>26168.960000000003</v>
      </c>
      <c r="I261">
        <v>12745.259063479234</v>
      </c>
      <c r="J261">
        <v>7358.4787511912537</v>
      </c>
      <c r="K261">
        <f t="shared" si="2"/>
        <v>78506.880000000005</v>
      </c>
    </row>
    <row r="262" spans="5:11" x14ac:dyDescent="0.3">
      <c r="E262" t="s">
        <v>17</v>
      </c>
      <c r="F262" t="s">
        <v>13</v>
      </c>
      <c r="G262">
        <v>2</v>
      </c>
      <c r="H262">
        <v>1587.3600000000001</v>
      </c>
      <c r="I262">
        <v>2071.9925745040696</v>
      </c>
      <c r="J262">
        <v>1465.1200000000003</v>
      </c>
      <c r="K262">
        <f t="shared" si="2"/>
        <v>3174.7200000000003</v>
      </c>
    </row>
    <row r="263" spans="5:11" x14ac:dyDescent="0.3">
      <c r="E263" t="s">
        <v>17</v>
      </c>
      <c r="F263" t="s">
        <v>14</v>
      </c>
      <c r="G263">
        <v>15</v>
      </c>
      <c r="H263">
        <v>3834.4106666666671</v>
      </c>
      <c r="I263">
        <v>4420.6288390122372</v>
      </c>
      <c r="J263">
        <v>1141.4014582172415</v>
      </c>
      <c r="K263">
        <f>G263*H263</f>
        <v>57516.160000000003</v>
      </c>
    </row>
    <row r="264" spans="5:11" x14ac:dyDescent="0.3">
      <c r="K264">
        <f>SUM(K258:K263)</f>
        <v>151194.32999999999</v>
      </c>
    </row>
  </sheetData>
  <autoFilter ref="D1:D206">
    <filterColumn colId="0">
      <filters>
        <filter val="1"/>
      </filters>
    </filterColumn>
  </autoFilter>
  <sortState ref="A211:C255">
    <sortCondition ref="A21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33"/>
  <sheetViews>
    <sheetView topLeftCell="A504" workbookViewId="0">
      <selection activeCell="E527" sqref="E527:K532"/>
    </sheetView>
  </sheetViews>
  <sheetFormatPr defaultRowHeight="14.4" x14ac:dyDescent="0.3"/>
  <cols>
    <col min="1" max="1" width="17.109375" customWidth="1"/>
    <col min="2" max="2" width="10" bestFit="1" customWidth="1"/>
    <col min="3" max="3" width="10.6640625" bestFit="1" customWidth="1"/>
    <col min="4" max="4" width="9.21875" bestFit="1" customWidth="1"/>
    <col min="8" max="8" width="8.21875" bestFit="1" customWidth="1"/>
    <col min="9" max="9" width="8.5546875" bestFit="1" customWidth="1"/>
  </cols>
  <sheetData>
    <row r="1" spans="1:11" x14ac:dyDescent="0.3">
      <c r="A1" t="s">
        <v>0</v>
      </c>
      <c r="C1">
        <f>B2</f>
        <v>1099.22</v>
      </c>
      <c r="D1" s="2">
        <v>1</v>
      </c>
    </row>
    <row r="2" spans="1:11" hidden="1" x14ac:dyDescent="0.3">
      <c r="B2">
        <v>1099.22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519.96</v>
      </c>
      <c r="D3" s="2">
        <v>1</v>
      </c>
    </row>
    <row r="4" spans="1:11" hidden="1" x14ac:dyDescent="0.3">
      <c r="B4">
        <v>1619.18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1590.9599999999998</v>
      </c>
      <c r="D5" s="2">
        <v>1</v>
      </c>
    </row>
    <row r="6" spans="1:11" hidden="1" x14ac:dyDescent="0.3">
      <c r="B6">
        <v>3210.14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7</v>
      </c>
      <c r="C7">
        <f t="shared" si="0"/>
        <v>483.23</v>
      </c>
      <c r="D7" s="2">
        <v>1</v>
      </c>
    </row>
    <row r="8" spans="1:11" hidden="1" x14ac:dyDescent="0.3">
      <c r="B8">
        <v>3693.37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175.20000000000027</v>
      </c>
      <c r="D9" s="2">
        <v>1</v>
      </c>
    </row>
    <row r="10" spans="1:11" hidden="1" x14ac:dyDescent="0.3">
      <c r="B10">
        <v>3868.57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311.99999999999955</v>
      </c>
      <c r="D11" s="2">
        <v>1</v>
      </c>
    </row>
    <row r="12" spans="1:11" hidden="1" x14ac:dyDescent="0.3">
      <c r="B12">
        <v>4180.57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2</v>
      </c>
      <c r="C13">
        <f t="shared" si="0"/>
        <v>3243.84</v>
      </c>
      <c r="D13" s="2">
        <v>1</v>
      </c>
    </row>
    <row r="14" spans="1:11" hidden="1" x14ac:dyDescent="0.3">
      <c r="B14">
        <v>7424.41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12.480000000000473</v>
      </c>
      <c r="D15" s="2">
        <v>1</v>
      </c>
    </row>
    <row r="16" spans="1:11" hidden="1" x14ac:dyDescent="0.3">
      <c r="B16">
        <v>7436.89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4177.5999999999995</v>
      </c>
      <c r="D17" s="2">
        <v>1</v>
      </c>
    </row>
    <row r="18" spans="1:11" hidden="1" x14ac:dyDescent="0.3">
      <c r="B18">
        <v>11614.49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3811.5200000000004</v>
      </c>
      <c r="D19" s="2">
        <v>1</v>
      </c>
    </row>
    <row r="20" spans="1:11" hidden="1" x14ac:dyDescent="0.3">
      <c r="B20">
        <v>15426.01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2</v>
      </c>
      <c r="C21">
        <f t="shared" si="0"/>
        <v>32.639999999999418</v>
      </c>
      <c r="D21" s="2">
        <v>1</v>
      </c>
    </row>
    <row r="22" spans="1:11" hidden="1" x14ac:dyDescent="0.3">
      <c r="B22">
        <v>15458.65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848.96000000000095</v>
      </c>
      <c r="D23" s="2">
        <v>1</v>
      </c>
    </row>
    <row r="24" spans="1:11" hidden="1" x14ac:dyDescent="0.3">
      <c r="B24">
        <v>16307.61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2</v>
      </c>
      <c r="C25">
        <f t="shared" si="0"/>
        <v>23.680000000000291</v>
      </c>
      <c r="D25" s="2">
        <v>1</v>
      </c>
    </row>
    <row r="26" spans="1:11" hidden="1" x14ac:dyDescent="0.3">
      <c r="B26">
        <v>16331.29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722.07999999999811</v>
      </c>
      <c r="D27" s="2">
        <v>1</v>
      </c>
    </row>
    <row r="28" spans="1:11" hidden="1" x14ac:dyDescent="0.3">
      <c r="B28">
        <v>17053.37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2</v>
      </c>
      <c r="C29">
        <f t="shared" si="0"/>
        <v>12.479999999999563</v>
      </c>
      <c r="D29" s="2">
        <v>1</v>
      </c>
    </row>
    <row r="30" spans="1:11" hidden="1" x14ac:dyDescent="0.3">
      <c r="B30">
        <v>17065.849999999999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30.720000000001164</v>
      </c>
      <c r="D31" s="2">
        <v>1</v>
      </c>
    </row>
    <row r="32" spans="1:11" hidden="1" x14ac:dyDescent="0.3">
      <c r="B32">
        <v>17096.57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2</v>
      </c>
      <c r="C33">
        <f t="shared" si="0"/>
        <v>1785.2799999999988</v>
      </c>
      <c r="D33" s="2">
        <v>1</v>
      </c>
    </row>
    <row r="34" spans="1:11" hidden="1" x14ac:dyDescent="0.3">
      <c r="B34">
        <v>18881.849999999999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3936.4800000000032</v>
      </c>
      <c r="D35" s="2">
        <v>1</v>
      </c>
    </row>
    <row r="36" spans="1:11" hidden="1" x14ac:dyDescent="0.3">
      <c r="B36">
        <v>22818.33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2</v>
      </c>
      <c r="C37">
        <f t="shared" si="0"/>
        <v>1014.25</v>
      </c>
      <c r="D37" s="2">
        <v>1</v>
      </c>
    </row>
    <row r="38" spans="1:11" hidden="1" x14ac:dyDescent="0.3">
      <c r="B38">
        <v>23832.58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5698.3999999999978</v>
      </c>
      <c r="D39" s="2">
        <v>1</v>
      </c>
    </row>
    <row r="40" spans="1:11" hidden="1" x14ac:dyDescent="0.3">
      <c r="B40">
        <v>29530.98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2</v>
      </c>
      <c r="C41">
        <f t="shared" si="0"/>
        <v>71.569999999999709</v>
      </c>
      <c r="D41" s="2">
        <v>1</v>
      </c>
    </row>
    <row r="42" spans="1:11" hidden="1" x14ac:dyDescent="0.3">
      <c r="B42">
        <v>29602.55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227.36000000000058</v>
      </c>
      <c r="D43" s="2">
        <v>1</v>
      </c>
    </row>
    <row r="44" spans="1:11" hidden="1" x14ac:dyDescent="0.3">
      <c r="B44">
        <v>29829.91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116.15999999999985</v>
      </c>
      <c r="D45" s="2">
        <v>1</v>
      </c>
    </row>
    <row r="46" spans="1:11" hidden="1" x14ac:dyDescent="0.3">
      <c r="B46">
        <v>29946.07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1449.6800000000003</v>
      </c>
      <c r="D47" s="2">
        <v>1</v>
      </c>
    </row>
    <row r="48" spans="1:11" hidden="1" x14ac:dyDescent="0.3">
      <c r="B48">
        <v>31395.75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1422.8799999999974</v>
      </c>
      <c r="D49" s="2">
        <v>1</v>
      </c>
    </row>
    <row r="50" spans="1:11" hidden="1" x14ac:dyDescent="0.3">
      <c r="B50">
        <v>32818.629999999997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204.31999999999971</v>
      </c>
      <c r="D51" s="2">
        <v>1</v>
      </c>
    </row>
    <row r="52" spans="1:11" hidden="1" x14ac:dyDescent="0.3">
      <c r="B52">
        <v>33022.949999999997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1170.4000000000015</v>
      </c>
      <c r="D53" s="2">
        <v>1</v>
      </c>
    </row>
    <row r="54" spans="1:11" hidden="1" x14ac:dyDescent="0.3">
      <c r="B54">
        <v>34193.35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158.56000000000495</v>
      </c>
      <c r="D55" s="2">
        <v>1</v>
      </c>
    </row>
    <row r="56" spans="1:11" hidden="1" x14ac:dyDescent="0.3">
      <c r="B56">
        <v>34351.910000000003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154.55999999999767</v>
      </c>
      <c r="D57" s="2">
        <v>1</v>
      </c>
    </row>
    <row r="58" spans="1:11" hidden="1" x14ac:dyDescent="0.3">
      <c r="B58">
        <v>34506.47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1133.2799999999988</v>
      </c>
      <c r="D59" s="2">
        <v>1</v>
      </c>
    </row>
    <row r="60" spans="1:11" hidden="1" x14ac:dyDescent="0.3">
      <c r="B60">
        <v>35639.75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2</v>
      </c>
      <c r="C61">
        <f t="shared" si="0"/>
        <v>14.879999999997381</v>
      </c>
      <c r="D61" s="2">
        <v>1</v>
      </c>
    </row>
    <row r="62" spans="1:11" hidden="1" x14ac:dyDescent="0.3">
      <c r="B62">
        <v>35654.629999999997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25.760000000002037</v>
      </c>
      <c r="D63" s="2">
        <v>1</v>
      </c>
    </row>
    <row r="64" spans="1:11" hidden="1" x14ac:dyDescent="0.3">
      <c r="B64">
        <v>35680.39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196.16000000000349</v>
      </c>
      <c r="D65" s="2">
        <v>1</v>
      </c>
    </row>
    <row r="66" spans="1:11" hidden="1" x14ac:dyDescent="0.3">
      <c r="B66">
        <v>35876.550000000003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1268.1599999999962</v>
      </c>
      <c r="D67" s="2">
        <v>1</v>
      </c>
    </row>
    <row r="68" spans="1:11" hidden="1" x14ac:dyDescent="0.3">
      <c r="B68">
        <v>37144.71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2</v>
      </c>
      <c r="C69">
        <f t="shared" si="1"/>
        <v>55.680000000000291</v>
      </c>
      <c r="D69" s="2">
        <v>1</v>
      </c>
    </row>
    <row r="70" spans="1:11" hidden="1" x14ac:dyDescent="0.3">
      <c r="B70">
        <v>37200.39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194.40000000000146</v>
      </c>
      <c r="D71" s="2">
        <v>1</v>
      </c>
    </row>
    <row r="72" spans="1:11" hidden="1" x14ac:dyDescent="0.3">
      <c r="B72">
        <v>37394.79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2</v>
      </c>
      <c r="C73">
        <f t="shared" si="1"/>
        <v>2059.3600000000006</v>
      </c>
      <c r="D73" s="2">
        <v>1</v>
      </c>
    </row>
    <row r="74" spans="1:11" hidden="1" x14ac:dyDescent="0.3">
      <c r="B74">
        <v>39454.15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3.5199999999967986</v>
      </c>
      <c r="D75" s="2">
        <v>1</v>
      </c>
    </row>
    <row r="76" spans="1:11" hidden="1" x14ac:dyDescent="0.3">
      <c r="B76">
        <v>39457.67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78.080000000001746</v>
      </c>
      <c r="D77" s="2">
        <v>1</v>
      </c>
    </row>
    <row r="78" spans="1:11" hidden="1" x14ac:dyDescent="0.3">
      <c r="B78">
        <v>39535.75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3437.9199999999983</v>
      </c>
      <c r="D79" s="2">
        <v>1</v>
      </c>
    </row>
    <row r="80" spans="1:11" hidden="1" x14ac:dyDescent="0.3">
      <c r="B80">
        <v>42973.67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2</v>
      </c>
      <c r="C81">
        <f t="shared" si="1"/>
        <v>3395.3600000000006</v>
      </c>
      <c r="D81" s="2">
        <v>1</v>
      </c>
    </row>
    <row r="82" spans="1:11" hidden="1" x14ac:dyDescent="0.3">
      <c r="B82">
        <v>46369.03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4862.7200000000012</v>
      </c>
      <c r="D83" s="2">
        <v>1</v>
      </c>
    </row>
    <row r="84" spans="1:11" hidden="1" x14ac:dyDescent="0.3">
      <c r="B84">
        <v>51231.75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38.080000000001746</v>
      </c>
      <c r="D85" s="2">
        <v>1</v>
      </c>
    </row>
    <row r="86" spans="1:11" hidden="1" x14ac:dyDescent="0.3">
      <c r="B86">
        <v>51269.83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499.5199999999968</v>
      </c>
      <c r="D87" s="2">
        <v>1</v>
      </c>
    </row>
    <row r="88" spans="1:11" hidden="1" x14ac:dyDescent="0.3">
      <c r="B88">
        <v>51769.35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432.80000000000291</v>
      </c>
      <c r="D89" s="2">
        <v>1</v>
      </c>
    </row>
    <row r="90" spans="1:11" hidden="1" x14ac:dyDescent="0.3">
      <c r="B90">
        <v>52202.15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1120.6399999999994</v>
      </c>
      <c r="D91" s="2">
        <v>1</v>
      </c>
    </row>
    <row r="92" spans="1:11" hidden="1" x14ac:dyDescent="0.3">
      <c r="B92">
        <v>53322.79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3</v>
      </c>
      <c r="C93">
        <f t="shared" si="1"/>
        <v>87.360000000000582</v>
      </c>
      <c r="D93" s="2">
        <v>1</v>
      </c>
    </row>
    <row r="94" spans="1:11" hidden="1" x14ac:dyDescent="0.3">
      <c r="B94">
        <v>53410.15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4</v>
      </c>
      <c r="C95">
        <f t="shared" si="1"/>
        <v>15.839999999996508</v>
      </c>
      <c r="D95" s="2">
        <v>1</v>
      </c>
    </row>
    <row r="96" spans="1:11" hidden="1" x14ac:dyDescent="0.3">
      <c r="B96">
        <v>53425.99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5</v>
      </c>
      <c r="C97">
        <f t="shared" si="1"/>
        <v>3771.8899999999994</v>
      </c>
      <c r="D97" s="2">
        <v>1</v>
      </c>
    </row>
    <row r="98" spans="1:11" hidden="1" x14ac:dyDescent="0.3">
      <c r="B98">
        <v>57197.88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68.780000000006112</v>
      </c>
      <c r="D99" s="2">
        <v>1</v>
      </c>
    </row>
    <row r="100" spans="1:11" hidden="1" x14ac:dyDescent="0.3">
      <c r="B100">
        <v>57266.66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293.27999999999884</v>
      </c>
      <c r="D101" s="2">
        <v>1</v>
      </c>
    </row>
    <row r="102" spans="1:11" hidden="1" x14ac:dyDescent="0.3">
      <c r="B102">
        <v>57559.94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614.39999999999418</v>
      </c>
      <c r="D103" s="2">
        <v>1</v>
      </c>
    </row>
    <row r="104" spans="1:11" hidden="1" x14ac:dyDescent="0.3">
      <c r="B104">
        <v>58174.34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3</v>
      </c>
      <c r="C105">
        <f t="shared" si="1"/>
        <v>52.80000000000291</v>
      </c>
      <c r="D105" s="2">
        <v>1</v>
      </c>
    </row>
    <row r="106" spans="1:11" hidden="1" x14ac:dyDescent="0.3">
      <c r="B106">
        <v>58227.14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4</v>
      </c>
      <c r="C107">
        <f t="shared" si="1"/>
        <v>33.599999999998545</v>
      </c>
      <c r="D107" s="2">
        <v>1</v>
      </c>
    </row>
    <row r="108" spans="1:11" hidden="1" x14ac:dyDescent="0.3">
      <c r="B108">
        <v>58260.74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5</v>
      </c>
      <c r="C109">
        <f t="shared" si="1"/>
        <v>1632.0299999999988</v>
      </c>
      <c r="D109" s="2">
        <v>1</v>
      </c>
    </row>
    <row r="110" spans="1:11" hidden="1" x14ac:dyDescent="0.3">
      <c r="B110">
        <v>59892.77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244.16000000000349</v>
      </c>
      <c r="D111" s="2">
        <v>1</v>
      </c>
    </row>
    <row r="112" spans="1:11" hidden="1" x14ac:dyDescent="0.3">
      <c r="B112">
        <v>60136.93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2</v>
      </c>
      <c r="C113">
        <f t="shared" si="1"/>
        <v>5346.7200000000012</v>
      </c>
      <c r="D113" s="2">
        <v>1</v>
      </c>
    </row>
    <row r="114" spans="1:11" hidden="1" x14ac:dyDescent="0.3">
      <c r="B114">
        <v>65483.65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79.129999999997381</v>
      </c>
      <c r="D115" s="2">
        <v>1</v>
      </c>
    </row>
    <row r="116" spans="1:11" hidden="1" x14ac:dyDescent="0.3">
      <c r="B116">
        <v>65562.78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1338.7200000000012</v>
      </c>
      <c r="D117" s="2">
        <v>1</v>
      </c>
    </row>
    <row r="118" spans="1:11" hidden="1" x14ac:dyDescent="0.3">
      <c r="B118">
        <v>66901.5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3665.7599999999948</v>
      </c>
      <c r="D119" s="2">
        <v>1</v>
      </c>
    </row>
    <row r="120" spans="1:11" hidden="1" x14ac:dyDescent="0.3">
      <c r="B120">
        <v>70567.259999999995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0</v>
      </c>
      <c r="C121">
        <f t="shared" si="1"/>
        <v>265.91999999999825</v>
      </c>
      <c r="D121" s="2">
        <v>1</v>
      </c>
    </row>
    <row r="122" spans="1:11" hidden="1" x14ac:dyDescent="0.3">
      <c r="B122">
        <v>70833.179999999993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180.48000000001048</v>
      </c>
      <c r="D123" s="2">
        <v>1</v>
      </c>
    </row>
    <row r="124" spans="1:11" hidden="1" x14ac:dyDescent="0.3">
      <c r="B124">
        <v>71013.66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424.73999999999069</v>
      </c>
      <c r="D125" s="2">
        <v>1</v>
      </c>
    </row>
    <row r="126" spans="1:11" hidden="1" x14ac:dyDescent="0.3">
      <c r="B126">
        <v>71438.399999999994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493.92000000001281</v>
      </c>
      <c r="D127" s="2">
        <v>1</v>
      </c>
    </row>
    <row r="128" spans="1:11" hidden="1" x14ac:dyDescent="0.3">
      <c r="B128">
        <v>71932.320000000007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2</v>
      </c>
      <c r="C129">
        <f t="shared" si="1"/>
        <v>83.039999999993597</v>
      </c>
      <c r="D129" s="2">
        <v>1</v>
      </c>
    </row>
    <row r="130" spans="1:11" hidden="1" x14ac:dyDescent="0.3">
      <c r="B130">
        <v>72015.360000000001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382.5399999999936</v>
      </c>
      <c r="D131" s="2">
        <v>1</v>
      </c>
    </row>
    <row r="132" spans="1:11" hidden="1" x14ac:dyDescent="0.3">
      <c r="B132">
        <v>72397.899999999994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0</v>
      </c>
      <c r="C133">
        <f t="shared" si="2"/>
        <v>331.19000000000233</v>
      </c>
      <c r="D133" s="2">
        <v>1</v>
      </c>
    </row>
    <row r="134" spans="1:11" hidden="1" x14ac:dyDescent="0.3">
      <c r="B134">
        <v>72729.09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332.48000000001048</v>
      </c>
      <c r="D135" s="2">
        <v>1</v>
      </c>
    </row>
    <row r="136" spans="1:11" hidden="1" x14ac:dyDescent="0.3">
      <c r="B136">
        <v>73061.570000000007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2</v>
      </c>
      <c r="C137">
        <f t="shared" si="2"/>
        <v>923.35999999998603</v>
      </c>
      <c r="D137" s="2">
        <v>1</v>
      </c>
    </row>
    <row r="138" spans="1:11" hidden="1" x14ac:dyDescent="0.3">
      <c r="B138">
        <v>73984.929999999993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4969.5100000000093</v>
      </c>
      <c r="D139" s="2">
        <v>1</v>
      </c>
    </row>
    <row r="140" spans="1:11" hidden="1" x14ac:dyDescent="0.3">
      <c r="B140">
        <v>78954.44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0</v>
      </c>
      <c r="C141">
        <f t="shared" si="2"/>
        <v>672</v>
      </c>
      <c r="D141" s="2">
        <v>1</v>
      </c>
    </row>
    <row r="142" spans="1:11" hidden="1" x14ac:dyDescent="0.3">
      <c r="B142">
        <v>79626.44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8920.1999999999971</v>
      </c>
      <c r="D143" s="2">
        <v>1</v>
      </c>
    </row>
    <row r="144" spans="1:11" hidden="1" x14ac:dyDescent="0.3">
      <c r="B144">
        <v>88546.64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2</v>
      </c>
      <c r="C145">
        <f t="shared" si="2"/>
        <v>1032.6399999999994</v>
      </c>
      <c r="D145" s="2">
        <v>1</v>
      </c>
    </row>
    <row r="146" spans="1:11" hidden="1" x14ac:dyDescent="0.3">
      <c r="B146">
        <v>89579.28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1142.8699999999953</v>
      </c>
      <c r="D147" s="2">
        <v>1</v>
      </c>
    </row>
    <row r="148" spans="1:11" hidden="1" x14ac:dyDescent="0.3">
      <c r="B148">
        <v>90722.15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0</v>
      </c>
      <c r="C149">
        <f t="shared" si="2"/>
        <v>91.360000000000582</v>
      </c>
      <c r="D149" s="2">
        <v>1</v>
      </c>
    </row>
    <row r="150" spans="1:11" hidden="1" x14ac:dyDescent="0.3">
      <c r="B150">
        <v>90813.51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365.27999999999884</v>
      </c>
      <c r="D151" s="2">
        <v>1</v>
      </c>
    </row>
    <row r="152" spans="1:11" hidden="1" x14ac:dyDescent="0.3">
      <c r="B152">
        <v>91178.79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2</v>
      </c>
      <c r="C153">
        <f t="shared" si="2"/>
        <v>246.30000000000291</v>
      </c>
      <c r="D153" s="2">
        <v>1</v>
      </c>
    </row>
    <row r="154" spans="1:11" hidden="1" x14ac:dyDescent="0.3">
      <c r="B154">
        <v>91425.09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1</v>
      </c>
      <c r="C155">
        <f t="shared" si="2"/>
        <v>225.27999999999884</v>
      </c>
      <c r="D155" s="2">
        <v>1</v>
      </c>
    </row>
    <row r="156" spans="1:11" hidden="1" x14ac:dyDescent="0.3">
      <c r="B156">
        <v>91650.37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0</v>
      </c>
      <c r="C157">
        <f t="shared" si="2"/>
        <v>373.04000000000815</v>
      </c>
      <c r="D157" s="2">
        <v>1</v>
      </c>
    </row>
    <row r="158" spans="1:11" hidden="1" x14ac:dyDescent="0.3">
      <c r="B158">
        <v>92023.41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1388.6299999999901</v>
      </c>
      <c r="D159" s="2">
        <v>1</v>
      </c>
    </row>
    <row r="160" spans="1:11" hidden="1" x14ac:dyDescent="0.3">
      <c r="B160">
        <v>93412.04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0</v>
      </c>
      <c r="C161">
        <f t="shared" si="2"/>
        <v>63.75</v>
      </c>
      <c r="D161" s="2">
        <v>1</v>
      </c>
    </row>
    <row r="162" spans="1:11" hidden="1" x14ac:dyDescent="0.3">
      <c r="B162">
        <v>93475.79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723.55000000000291</v>
      </c>
      <c r="D163" s="2">
        <v>1</v>
      </c>
    </row>
    <row r="164" spans="1:11" hidden="1" x14ac:dyDescent="0.3">
      <c r="B164">
        <v>94199.34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0</v>
      </c>
      <c r="C165">
        <f t="shared" si="2"/>
        <v>135.4600000000064</v>
      </c>
      <c r="D165" s="2">
        <v>1</v>
      </c>
    </row>
    <row r="166" spans="1:11" hidden="1" x14ac:dyDescent="0.3">
      <c r="B166">
        <v>94334.8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1</v>
      </c>
      <c r="C167">
        <f t="shared" si="2"/>
        <v>62.879999999990105</v>
      </c>
      <c r="D167" s="2">
        <v>1</v>
      </c>
    </row>
    <row r="168" spans="1:11" hidden="1" x14ac:dyDescent="0.3">
      <c r="B168">
        <v>94397.68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0</v>
      </c>
      <c r="C169">
        <f t="shared" si="2"/>
        <v>27.710000000006403</v>
      </c>
      <c r="D169" s="2">
        <v>1</v>
      </c>
    </row>
    <row r="170" spans="1:11" hidden="1" x14ac:dyDescent="0.3">
      <c r="B170">
        <v>94425.39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1</v>
      </c>
      <c r="C171">
        <f t="shared" si="2"/>
        <v>281.41999999999825</v>
      </c>
      <c r="D171" s="2">
        <v>1</v>
      </c>
    </row>
    <row r="172" spans="1:11" hidden="1" x14ac:dyDescent="0.3">
      <c r="B172">
        <v>94706.81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0</v>
      </c>
      <c r="C173">
        <f t="shared" si="2"/>
        <v>364.32000000000698</v>
      </c>
      <c r="D173" s="2">
        <v>1</v>
      </c>
    </row>
    <row r="174" spans="1:11" hidden="1" x14ac:dyDescent="0.3">
      <c r="B174">
        <v>95071.13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1</v>
      </c>
      <c r="C175">
        <f t="shared" si="2"/>
        <v>18.239999999990687</v>
      </c>
      <c r="D175" s="2">
        <v>1</v>
      </c>
    </row>
    <row r="176" spans="1:11" hidden="1" x14ac:dyDescent="0.3">
      <c r="B176">
        <v>95089.37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0</v>
      </c>
      <c r="C177">
        <f t="shared" si="2"/>
        <v>104</v>
      </c>
      <c r="D177" s="2">
        <v>1</v>
      </c>
    </row>
    <row r="178" spans="1:11" hidden="1" x14ac:dyDescent="0.3">
      <c r="B178">
        <v>95193.37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1</v>
      </c>
      <c r="C179">
        <f t="shared" si="2"/>
        <v>34.080000000001746</v>
      </c>
      <c r="D179" s="2">
        <v>1</v>
      </c>
    </row>
    <row r="180" spans="1:11" hidden="1" x14ac:dyDescent="0.3">
      <c r="B180">
        <v>95227.45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0</v>
      </c>
      <c r="C181">
        <f t="shared" si="2"/>
        <v>750.41999999999825</v>
      </c>
      <c r="D181" s="2">
        <v>1</v>
      </c>
    </row>
    <row r="182" spans="1:11" hidden="1" x14ac:dyDescent="0.3">
      <c r="B182">
        <v>95977.87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1</v>
      </c>
      <c r="C183">
        <f t="shared" si="2"/>
        <v>34.559999999997672</v>
      </c>
      <c r="D183" s="2">
        <v>1</v>
      </c>
    </row>
    <row r="184" spans="1:11" hidden="1" x14ac:dyDescent="0.3">
      <c r="B184">
        <v>96012.43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0</v>
      </c>
      <c r="C185">
        <f t="shared" si="2"/>
        <v>36.480000000010477</v>
      </c>
      <c r="D185" s="2">
        <v>1</v>
      </c>
    </row>
    <row r="186" spans="1:11" hidden="1" x14ac:dyDescent="0.3">
      <c r="B186">
        <v>96048.91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1</v>
      </c>
      <c r="C187">
        <f t="shared" si="2"/>
        <v>80.25</v>
      </c>
      <c r="D187" s="2">
        <v>1</v>
      </c>
    </row>
    <row r="188" spans="1:11" hidden="1" x14ac:dyDescent="0.3">
      <c r="B188">
        <v>96129.16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0</v>
      </c>
      <c r="C189">
        <f t="shared" si="2"/>
        <v>241.1299999999901</v>
      </c>
      <c r="D189" s="2">
        <v>1</v>
      </c>
    </row>
    <row r="190" spans="1:11" hidden="1" x14ac:dyDescent="0.3">
      <c r="B190">
        <v>96370.29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1</v>
      </c>
      <c r="C191">
        <f t="shared" si="2"/>
        <v>34.560000000012224</v>
      </c>
      <c r="D191" s="2">
        <v>1</v>
      </c>
    </row>
    <row r="192" spans="1:11" hidden="1" x14ac:dyDescent="0.3">
      <c r="B192">
        <v>96404.85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0</v>
      </c>
      <c r="C193">
        <f t="shared" si="2"/>
        <v>353.72999999999593</v>
      </c>
      <c r="D193" s="2">
        <v>1</v>
      </c>
    </row>
    <row r="194" spans="1:11" hidden="1" x14ac:dyDescent="0.3">
      <c r="B194">
        <v>96758.58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1</v>
      </c>
      <c r="C195">
        <f t="shared" si="2"/>
        <v>75.459999999991851</v>
      </c>
      <c r="D195" s="2">
        <v>1</v>
      </c>
    </row>
    <row r="196" spans="1:11" hidden="1" x14ac:dyDescent="0.3">
      <c r="B196">
        <v>96834.04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0</v>
      </c>
      <c r="C197">
        <f t="shared" si="3"/>
        <v>390.56000000001222</v>
      </c>
      <c r="D197" s="2">
        <v>1</v>
      </c>
    </row>
    <row r="198" spans="1:11" hidden="1" x14ac:dyDescent="0.3">
      <c r="B198">
        <v>97224.6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1</v>
      </c>
      <c r="C199">
        <f t="shared" si="3"/>
        <v>249.77999999999884</v>
      </c>
      <c r="D199" s="2">
        <v>1</v>
      </c>
    </row>
    <row r="200" spans="1:11" hidden="1" x14ac:dyDescent="0.3">
      <c r="B200">
        <v>97474.38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0</v>
      </c>
      <c r="C201">
        <f t="shared" si="3"/>
        <v>598.72000000000116</v>
      </c>
      <c r="D201" s="2">
        <v>1</v>
      </c>
    </row>
    <row r="202" spans="1:11" hidden="1" x14ac:dyDescent="0.3">
      <c r="B202">
        <v>98073.1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1</v>
      </c>
      <c r="C203">
        <f t="shared" si="3"/>
        <v>191.83999999999651</v>
      </c>
      <c r="D203" s="2">
        <v>1</v>
      </c>
    </row>
    <row r="204" spans="1:11" hidden="1" x14ac:dyDescent="0.3">
      <c r="B204">
        <v>98264.94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0</v>
      </c>
      <c r="C205">
        <f t="shared" si="3"/>
        <v>1485.2799999999988</v>
      </c>
      <c r="D205" s="2">
        <v>1</v>
      </c>
    </row>
    <row r="206" spans="1:11" hidden="1" x14ac:dyDescent="0.3">
      <c r="B206">
        <v>99750.22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1</v>
      </c>
      <c r="C207">
        <f t="shared" si="3"/>
        <v>666.08000000000175</v>
      </c>
      <c r="D207" s="2">
        <v>1</v>
      </c>
    </row>
    <row r="208" spans="1:11" hidden="1" x14ac:dyDescent="0.3">
      <c r="B208">
        <v>100416.3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0</v>
      </c>
      <c r="C209">
        <f t="shared" si="3"/>
        <v>1224.9599999999919</v>
      </c>
      <c r="D209" s="2">
        <v>1</v>
      </c>
    </row>
    <row r="210" spans="1:11" hidden="1" x14ac:dyDescent="0.3">
      <c r="B210">
        <v>101641.26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1</v>
      </c>
      <c r="C211">
        <f t="shared" si="3"/>
        <v>1182.5500000000029</v>
      </c>
      <c r="D211" s="2">
        <v>1</v>
      </c>
    </row>
    <row r="212" spans="1:11" hidden="1" x14ac:dyDescent="0.3">
      <c r="B212">
        <v>102823.81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0</v>
      </c>
      <c r="C213">
        <f t="shared" si="3"/>
        <v>288.30999999999767</v>
      </c>
      <c r="D213" s="2">
        <v>1</v>
      </c>
    </row>
    <row r="214" spans="1:11" hidden="1" x14ac:dyDescent="0.3">
      <c r="B214">
        <v>103112.12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1</v>
      </c>
      <c r="C215">
        <f t="shared" si="3"/>
        <v>750.55000000000291</v>
      </c>
      <c r="D215" s="2">
        <v>1</v>
      </c>
    </row>
    <row r="216" spans="1:11" hidden="1" x14ac:dyDescent="0.3">
      <c r="B216">
        <v>103862.67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20</v>
      </c>
      <c r="C217">
        <f t="shared" si="3"/>
        <v>81.809999999997672</v>
      </c>
      <c r="D217" s="2">
        <v>1</v>
      </c>
    </row>
    <row r="218" spans="1:11" hidden="1" x14ac:dyDescent="0.3">
      <c r="B218">
        <v>103944.48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4</v>
      </c>
      <c r="C219">
        <f t="shared" si="3"/>
        <v>8.6399999999994179</v>
      </c>
      <c r="D219" s="2">
        <v>1</v>
      </c>
    </row>
    <row r="220" spans="1:11" hidden="1" x14ac:dyDescent="0.3">
      <c r="B220">
        <v>103953.12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5</v>
      </c>
      <c r="C221">
        <f t="shared" si="3"/>
        <v>3846.5599999999977</v>
      </c>
      <c r="D221" s="2">
        <v>1</v>
      </c>
    </row>
    <row r="222" spans="1:11" hidden="1" x14ac:dyDescent="0.3">
      <c r="B222">
        <v>107799.67999999999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1</v>
      </c>
      <c r="C223">
        <f t="shared" si="3"/>
        <v>19.200000000011642</v>
      </c>
      <c r="D223" s="2">
        <v>1</v>
      </c>
    </row>
    <row r="224" spans="1:11" hidden="1" x14ac:dyDescent="0.3">
      <c r="B224">
        <v>107818.88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2</v>
      </c>
      <c r="C225">
        <f t="shared" si="3"/>
        <v>93.119999999995343</v>
      </c>
      <c r="D225" s="2">
        <v>1</v>
      </c>
    </row>
    <row r="226" spans="1:11" hidden="1" x14ac:dyDescent="0.3">
      <c r="B226">
        <v>107912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1</v>
      </c>
      <c r="C227">
        <f t="shared" si="3"/>
        <v>130.72999999999593</v>
      </c>
      <c r="D227" s="2">
        <v>1</v>
      </c>
    </row>
    <row r="228" spans="1:11" hidden="1" x14ac:dyDescent="0.3">
      <c r="B228">
        <v>108042.73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0</v>
      </c>
      <c r="C229">
        <f t="shared" si="3"/>
        <v>543.19999999999709</v>
      </c>
      <c r="D229" s="2">
        <v>1</v>
      </c>
    </row>
    <row r="230" spans="1:11" hidden="1" x14ac:dyDescent="0.3">
      <c r="B230">
        <v>108585.93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1</v>
      </c>
      <c r="C231">
        <f t="shared" si="3"/>
        <v>144.65000000000873</v>
      </c>
      <c r="D231" s="2">
        <v>1</v>
      </c>
    </row>
    <row r="232" spans="1:11" hidden="1" x14ac:dyDescent="0.3">
      <c r="B232">
        <v>108730.58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0</v>
      </c>
      <c r="C233">
        <f t="shared" si="3"/>
        <v>135.67999999999302</v>
      </c>
      <c r="D233" s="2">
        <v>1</v>
      </c>
    </row>
    <row r="234" spans="1:11" hidden="1" x14ac:dyDescent="0.3">
      <c r="B234">
        <v>108866.26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1</v>
      </c>
      <c r="C235">
        <f t="shared" si="3"/>
        <v>5139.4100000000035</v>
      </c>
      <c r="D235" s="2">
        <v>1</v>
      </c>
    </row>
    <row r="236" spans="1:11" hidden="1" x14ac:dyDescent="0.3">
      <c r="B236">
        <v>114005.67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0</v>
      </c>
      <c r="C237">
        <f t="shared" si="3"/>
        <v>973.83000000000175</v>
      </c>
      <c r="D237" s="2">
        <v>1</v>
      </c>
    </row>
    <row r="238" spans="1:11" hidden="1" x14ac:dyDescent="0.3">
      <c r="B238">
        <v>114979.5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1</v>
      </c>
      <c r="C239">
        <f t="shared" si="3"/>
        <v>2069.6000000000058</v>
      </c>
      <c r="D239" s="2">
        <v>1</v>
      </c>
    </row>
    <row r="240" spans="1:11" hidden="1" x14ac:dyDescent="0.3">
      <c r="B240">
        <v>117049.1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2</v>
      </c>
      <c r="C241">
        <f t="shared" si="3"/>
        <v>2323.5199999999895</v>
      </c>
      <c r="D241" s="2">
        <v>1</v>
      </c>
    </row>
    <row r="242" spans="1:11" hidden="1" x14ac:dyDescent="0.3">
      <c r="B242">
        <v>119372.62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1</v>
      </c>
      <c r="C243">
        <f t="shared" si="3"/>
        <v>12624.160000000003</v>
      </c>
      <c r="D243" s="2">
        <v>1</v>
      </c>
    </row>
    <row r="244" spans="1:11" hidden="1" x14ac:dyDescent="0.3">
      <c r="B244">
        <v>131996.78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0</v>
      </c>
      <c r="C245">
        <f t="shared" si="3"/>
        <v>185.22000000000116</v>
      </c>
      <c r="D245" s="2">
        <v>1</v>
      </c>
    </row>
    <row r="246" spans="1:11" hidden="1" x14ac:dyDescent="0.3">
      <c r="B246">
        <v>132182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1</v>
      </c>
      <c r="C247">
        <f t="shared" si="3"/>
        <v>314.29000000000815</v>
      </c>
      <c r="D247" s="2">
        <v>1</v>
      </c>
    </row>
    <row r="248" spans="1:11" hidden="1" x14ac:dyDescent="0.3">
      <c r="B248">
        <v>132496.29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0</v>
      </c>
      <c r="C249">
        <f t="shared" si="3"/>
        <v>120.31999999997788</v>
      </c>
      <c r="D249" s="2">
        <v>1</v>
      </c>
    </row>
    <row r="250" spans="1:11" hidden="1" x14ac:dyDescent="0.3">
      <c r="B250">
        <v>132616.60999999999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1</v>
      </c>
      <c r="C251">
        <f t="shared" si="3"/>
        <v>1277.4400000000023</v>
      </c>
      <c r="D251" s="2">
        <v>1</v>
      </c>
    </row>
    <row r="252" spans="1:11" hidden="1" x14ac:dyDescent="0.3">
      <c r="B252">
        <v>133894.04999999999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2</v>
      </c>
      <c r="C253">
        <f t="shared" si="3"/>
        <v>1529.1200000000244</v>
      </c>
      <c r="D253" s="2">
        <v>1</v>
      </c>
    </row>
    <row r="254" spans="1:11" hidden="1" x14ac:dyDescent="0.3">
      <c r="B254">
        <v>135423.17000000001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1</v>
      </c>
      <c r="C255">
        <f t="shared" si="3"/>
        <v>10216.639999999985</v>
      </c>
      <c r="D255" s="2">
        <v>1</v>
      </c>
    </row>
    <row r="256" spans="1:11" hidden="1" x14ac:dyDescent="0.3">
      <c r="B256">
        <v>145639.81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0</v>
      </c>
      <c r="C257">
        <f t="shared" si="3"/>
        <v>444.79999999998836</v>
      </c>
      <c r="D257" s="2">
        <v>1</v>
      </c>
    </row>
    <row r="258" spans="1:11" hidden="1" x14ac:dyDescent="0.3">
      <c r="B258">
        <v>146084.60999999999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1</v>
      </c>
      <c r="C259">
        <f t="shared" si="3"/>
        <v>695.17000000001281</v>
      </c>
      <c r="D259" s="2">
        <v>1</v>
      </c>
    </row>
    <row r="260" spans="1:11" hidden="1" x14ac:dyDescent="0.3">
      <c r="B260">
        <v>146779.78</v>
      </c>
      <c r="C260">
        <f t="shared" ref="C260:C266" si="4">B261-B259</f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3</v>
      </c>
      <c r="C261">
        <f t="shared" si="4"/>
        <v>125.60000000000582</v>
      </c>
      <c r="D261" s="2">
        <v>1</v>
      </c>
    </row>
    <row r="262" spans="1:11" hidden="1" x14ac:dyDescent="0.3">
      <c r="B262">
        <v>146905.38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4</v>
      </c>
      <c r="C263">
        <f t="shared" si="4"/>
        <v>39.040000000008149</v>
      </c>
      <c r="D263" s="2">
        <v>1</v>
      </c>
    </row>
    <row r="264" spans="1:11" hidden="1" x14ac:dyDescent="0.3">
      <c r="B264">
        <v>146944.42000000001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5</v>
      </c>
      <c r="C265">
        <f t="shared" si="4"/>
        <v>4239.1999999999825</v>
      </c>
      <c r="D265" s="2">
        <v>1</v>
      </c>
    </row>
    <row r="266" spans="1:11" hidden="1" x14ac:dyDescent="0.3">
      <c r="B266">
        <v>151183.62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hidden="1" x14ac:dyDescent="0.3">
      <c r="D267" s="2"/>
    </row>
    <row r="268" spans="1:11" hidden="1" x14ac:dyDescent="0.3">
      <c r="D268" s="2"/>
    </row>
    <row r="269" spans="1:11" hidden="1" x14ac:dyDescent="0.3">
      <c r="D269" s="2"/>
    </row>
    <row r="270" spans="1:11" hidden="1" x14ac:dyDescent="0.3">
      <c r="D270" s="2"/>
    </row>
    <row r="271" spans="1:11" hidden="1" x14ac:dyDescent="0.3">
      <c r="D271" s="2"/>
    </row>
    <row r="272" spans="1:11" hidden="1" x14ac:dyDescent="0.3">
      <c r="D272" s="2"/>
    </row>
    <row r="273" spans="4:4" hidden="1" x14ac:dyDescent="0.3">
      <c r="D273" s="2"/>
    </row>
    <row r="274" spans="4:4" hidden="1" x14ac:dyDescent="0.3">
      <c r="D274" s="2"/>
    </row>
    <row r="275" spans="4:4" hidden="1" x14ac:dyDescent="0.3">
      <c r="D275" s="2"/>
    </row>
    <row r="276" spans="4:4" hidden="1" x14ac:dyDescent="0.3">
      <c r="D276" s="2"/>
    </row>
    <row r="277" spans="4:4" hidden="1" x14ac:dyDescent="0.3">
      <c r="D277" s="2"/>
    </row>
    <row r="278" spans="4:4" hidden="1" x14ac:dyDescent="0.3">
      <c r="D278" s="2"/>
    </row>
    <row r="279" spans="4:4" hidden="1" x14ac:dyDescent="0.3">
      <c r="D279" s="2"/>
    </row>
    <row r="280" spans="4:4" hidden="1" x14ac:dyDescent="0.3">
      <c r="D280" s="2"/>
    </row>
    <row r="281" spans="4:4" hidden="1" x14ac:dyDescent="0.3">
      <c r="D281" s="2"/>
    </row>
    <row r="282" spans="4:4" hidden="1" x14ac:dyDescent="0.3">
      <c r="D282" s="2"/>
    </row>
    <row r="283" spans="4:4" hidden="1" x14ac:dyDescent="0.3">
      <c r="D283" s="2"/>
    </row>
    <row r="284" spans="4:4" hidden="1" x14ac:dyDescent="0.3">
      <c r="D284" s="2"/>
    </row>
    <row r="285" spans="4:4" hidden="1" x14ac:dyDescent="0.3">
      <c r="D285" s="2"/>
    </row>
    <row r="286" spans="4:4" hidden="1" x14ac:dyDescent="0.3">
      <c r="D286" s="2"/>
    </row>
    <row r="287" spans="4:4" hidden="1" x14ac:dyDescent="0.3">
      <c r="D287" s="2"/>
    </row>
    <row r="288" spans="4:4" hidden="1" x14ac:dyDescent="0.3">
      <c r="D288" s="2"/>
    </row>
    <row r="289" spans="4:4" hidden="1" x14ac:dyDescent="0.3">
      <c r="D289" s="2"/>
    </row>
    <row r="290" spans="4:4" hidden="1" x14ac:dyDescent="0.3">
      <c r="D290" s="2"/>
    </row>
    <row r="291" spans="4:4" hidden="1" x14ac:dyDescent="0.3">
      <c r="D291" s="2"/>
    </row>
    <row r="292" spans="4:4" hidden="1" x14ac:dyDescent="0.3">
      <c r="D292" s="2"/>
    </row>
    <row r="293" spans="4:4" hidden="1" x14ac:dyDescent="0.3">
      <c r="D293" s="2"/>
    </row>
    <row r="294" spans="4:4" hidden="1" x14ac:dyDescent="0.3">
      <c r="D294" s="2"/>
    </row>
    <row r="295" spans="4:4" hidden="1" x14ac:dyDescent="0.3">
      <c r="D295" s="2"/>
    </row>
    <row r="296" spans="4:4" hidden="1" x14ac:dyDescent="0.3">
      <c r="D296" s="2"/>
    </row>
    <row r="297" spans="4:4" hidden="1" x14ac:dyDescent="0.3">
      <c r="D297" s="2"/>
    </row>
    <row r="298" spans="4:4" hidden="1" x14ac:dyDescent="0.3">
      <c r="D298" s="2"/>
    </row>
    <row r="299" spans="4:4" hidden="1" x14ac:dyDescent="0.3">
      <c r="D299" s="2"/>
    </row>
    <row r="300" spans="4:4" hidden="1" x14ac:dyDescent="0.3">
      <c r="D300" s="2"/>
    </row>
    <row r="301" spans="4:4" hidden="1" x14ac:dyDescent="0.3">
      <c r="D301" s="2"/>
    </row>
    <row r="302" spans="4:4" hidden="1" x14ac:dyDescent="0.3">
      <c r="D302" s="2"/>
    </row>
    <row r="303" spans="4:4" hidden="1" x14ac:dyDescent="0.3">
      <c r="D303" s="2"/>
    </row>
    <row r="304" spans="4:4" hidden="1" x14ac:dyDescent="0.3">
      <c r="D304" s="2"/>
    </row>
    <row r="305" spans="4:4" hidden="1" x14ac:dyDescent="0.3">
      <c r="D305" s="2"/>
    </row>
    <row r="306" spans="4:4" hidden="1" x14ac:dyDescent="0.3">
      <c r="D306" s="2"/>
    </row>
    <row r="307" spans="4:4" hidden="1" x14ac:dyDescent="0.3">
      <c r="D307" s="2"/>
    </row>
    <row r="308" spans="4:4" hidden="1" x14ac:dyDescent="0.3">
      <c r="D308" s="2"/>
    </row>
    <row r="309" spans="4:4" hidden="1" x14ac:dyDescent="0.3">
      <c r="D309" s="2"/>
    </row>
    <row r="310" spans="4:4" hidden="1" x14ac:dyDescent="0.3">
      <c r="D310" s="2"/>
    </row>
    <row r="311" spans="4:4" hidden="1" x14ac:dyDescent="0.3">
      <c r="D311" s="2"/>
    </row>
    <row r="312" spans="4:4" hidden="1" x14ac:dyDescent="0.3">
      <c r="D312" s="2"/>
    </row>
    <row r="313" spans="4:4" hidden="1" x14ac:dyDescent="0.3">
      <c r="D313" s="2"/>
    </row>
    <row r="314" spans="4:4" hidden="1" x14ac:dyDescent="0.3">
      <c r="D314" s="2"/>
    </row>
    <row r="315" spans="4:4" hidden="1" x14ac:dyDescent="0.3">
      <c r="D315" s="2"/>
    </row>
    <row r="316" spans="4:4" hidden="1" x14ac:dyDescent="0.3">
      <c r="D316" s="2"/>
    </row>
    <row r="317" spans="4:4" hidden="1" x14ac:dyDescent="0.3">
      <c r="D317" s="2"/>
    </row>
    <row r="318" spans="4:4" hidden="1" x14ac:dyDescent="0.3">
      <c r="D318" s="2"/>
    </row>
    <row r="319" spans="4:4" hidden="1" x14ac:dyDescent="0.3">
      <c r="D319" s="2"/>
    </row>
    <row r="320" spans="4:4" hidden="1" x14ac:dyDescent="0.3">
      <c r="D320" s="2"/>
    </row>
    <row r="321" spans="4:4" hidden="1" x14ac:dyDescent="0.3">
      <c r="D321" s="2"/>
    </row>
    <row r="322" spans="4:4" hidden="1" x14ac:dyDescent="0.3">
      <c r="D322" s="2"/>
    </row>
    <row r="323" spans="4:4" hidden="1" x14ac:dyDescent="0.3">
      <c r="D323" s="2"/>
    </row>
    <row r="324" spans="4:4" hidden="1" x14ac:dyDescent="0.3">
      <c r="D324" s="2"/>
    </row>
    <row r="325" spans="4:4" hidden="1" x14ac:dyDescent="0.3">
      <c r="D325" s="2"/>
    </row>
    <row r="326" spans="4:4" hidden="1" x14ac:dyDescent="0.3">
      <c r="D326" s="2"/>
    </row>
    <row r="327" spans="4:4" hidden="1" x14ac:dyDescent="0.3">
      <c r="D327" s="2"/>
    </row>
    <row r="328" spans="4:4" hidden="1" x14ac:dyDescent="0.3">
      <c r="D328" s="2"/>
    </row>
    <row r="329" spans="4:4" hidden="1" x14ac:dyDescent="0.3">
      <c r="D329" s="2"/>
    </row>
    <row r="330" spans="4:4" hidden="1" x14ac:dyDescent="0.3">
      <c r="D330" s="2"/>
    </row>
    <row r="331" spans="4:4" hidden="1" x14ac:dyDescent="0.3">
      <c r="D331" s="2"/>
    </row>
    <row r="332" spans="4:4" hidden="1" x14ac:dyDescent="0.3">
      <c r="D332" s="2"/>
    </row>
    <row r="333" spans="4:4" hidden="1" x14ac:dyDescent="0.3">
      <c r="D333" s="2"/>
    </row>
    <row r="334" spans="4:4" hidden="1" x14ac:dyDescent="0.3">
      <c r="D334" s="2"/>
    </row>
    <row r="335" spans="4:4" hidden="1" x14ac:dyDescent="0.3">
      <c r="D335" s="2"/>
    </row>
    <row r="336" spans="4:4" hidden="1" x14ac:dyDescent="0.3">
      <c r="D336" s="2"/>
    </row>
    <row r="337" spans="4:4" hidden="1" x14ac:dyDescent="0.3">
      <c r="D337" s="2"/>
    </row>
    <row r="338" spans="4:4" hidden="1" x14ac:dyDescent="0.3">
      <c r="D338" s="2"/>
    </row>
    <row r="339" spans="4:4" hidden="1" x14ac:dyDescent="0.3">
      <c r="D339" s="2"/>
    </row>
    <row r="340" spans="4:4" hidden="1" x14ac:dyDescent="0.3">
      <c r="D340" s="2"/>
    </row>
    <row r="341" spans="4:4" hidden="1" x14ac:dyDescent="0.3">
      <c r="D341" s="2"/>
    </row>
    <row r="342" spans="4:4" hidden="1" x14ac:dyDescent="0.3">
      <c r="D342" s="2"/>
    </row>
    <row r="343" spans="4:4" hidden="1" x14ac:dyDescent="0.3">
      <c r="D343" s="2"/>
    </row>
    <row r="344" spans="4:4" hidden="1" x14ac:dyDescent="0.3">
      <c r="D344" s="2"/>
    </row>
    <row r="345" spans="4:4" hidden="1" x14ac:dyDescent="0.3">
      <c r="D345" s="2"/>
    </row>
    <row r="346" spans="4:4" hidden="1" x14ac:dyDescent="0.3">
      <c r="D346" s="2"/>
    </row>
    <row r="347" spans="4:4" hidden="1" x14ac:dyDescent="0.3">
      <c r="D347" s="2"/>
    </row>
    <row r="348" spans="4:4" hidden="1" x14ac:dyDescent="0.3">
      <c r="D348" s="2"/>
    </row>
    <row r="349" spans="4:4" hidden="1" x14ac:dyDescent="0.3">
      <c r="D349" s="2"/>
    </row>
    <row r="350" spans="4:4" hidden="1" x14ac:dyDescent="0.3">
      <c r="D350" s="2"/>
    </row>
    <row r="351" spans="4:4" hidden="1" x14ac:dyDescent="0.3">
      <c r="D351" s="2"/>
    </row>
    <row r="352" spans="4:4" hidden="1" x14ac:dyDescent="0.3">
      <c r="D352" s="2"/>
    </row>
    <row r="353" spans="4:4" hidden="1" x14ac:dyDescent="0.3">
      <c r="D353" s="2"/>
    </row>
    <row r="354" spans="4:4" hidden="1" x14ac:dyDescent="0.3">
      <c r="D354" s="2"/>
    </row>
    <row r="355" spans="4:4" hidden="1" x14ac:dyDescent="0.3">
      <c r="D355" s="2"/>
    </row>
    <row r="356" spans="4:4" hidden="1" x14ac:dyDescent="0.3">
      <c r="D356" s="2"/>
    </row>
    <row r="357" spans="4:4" hidden="1" x14ac:dyDescent="0.3">
      <c r="D357" s="2"/>
    </row>
    <row r="358" spans="4:4" hidden="1" x14ac:dyDescent="0.3">
      <c r="D358" s="2"/>
    </row>
    <row r="359" spans="4:4" hidden="1" x14ac:dyDescent="0.3">
      <c r="D359" s="2"/>
    </row>
    <row r="360" spans="4:4" hidden="1" x14ac:dyDescent="0.3">
      <c r="D360" s="2"/>
    </row>
    <row r="361" spans="4:4" hidden="1" x14ac:dyDescent="0.3">
      <c r="D361" s="2"/>
    </row>
    <row r="362" spans="4:4" hidden="1" x14ac:dyDescent="0.3">
      <c r="D362" s="2"/>
    </row>
    <row r="363" spans="4:4" hidden="1" x14ac:dyDescent="0.3">
      <c r="D363" s="2"/>
    </row>
    <row r="364" spans="4:4" hidden="1" x14ac:dyDescent="0.3">
      <c r="D364" s="2"/>
    </row>
    <row r="365" spans="4:4" hidden="1" x14ac:dyDescent="0.3">
      <c r="D365" s="2"/>
    </row>
    <row r="366" spans="4:4" hidden="1" x14ac:dyDescent="0.3">
      <c r="D366" s="2"/>
    </row>
    <row r="367" spans="4:4" hidden="1" x14ac:dyDescent="0.3">
      <c r="D367" s="2"/>
    </row>
    <row r="368" spans="4:4" hidden="1" x14ac:dyDescent="0.3">
      <c r="D368" s="2"/>
    </row>
    <row r="369" spans="4:4" hidden="1" x14ac:dyDescent="0.3">
      <c r="D369" s="2"/>
    </row>
    <row r="370" spans="4:4" hidden="1" x14ac:dyDescent="0.3">
      <c r="D370" s="2"/>
    </row>
    <row r="371" spans="4:4" hidden="1" x14ac:dyDescent="0.3">
      <c r="D371" s="2"/>
    </row>
    <row r="372" spans="4:4" hidden="1" x14ac:dyDescent="0.3">
      <c r="D372" s="2"/>
    </row>
    <row r="373" spans="4:4" hidden="1" x14ac:dyDescent="0.3">
      <c r="D373" s="2"/>
    </row>
    <row r="374" spans="4:4" hidden="1" x14ac:dyDescent="0.3">
      <c r="D374" s="2"/>
    </row>
    <row r="375" spans="4:4" hidden="1" x14ac:dyDescent="0.3">
      <c r="D375" s="2"/>
    </row>
    <row r="376" spans="4:4" hidden="1" x14ac:dyDescent="0.3">
      <c r="D376" s="2"/>
    </row>
    <row r="377" spans="4:4" hidden="1" x14ac:dyDescent="0.3">
      <c r="D377" s="2"/>
    </row>
    <row r="378" spans="4:4" hidden="1" x14ac:dyDescent="0.3">
      <c r="D378" s="2"/>
    </row>
    <row r="379" spans="4:4" hidden="1" x14ac:dyDescent="0.3">
      <c r="D379" s="2"/>
    </row>
    <row r="380" spans="4:4" hidden="1" x14ac:dyDescent="0.3">
      <c r="D380" s="2"/>
    </row>
    <row r="381" spans="4:4" hidden="1" x14ac:dyDescent="0.3">
      <c r="D381" s="2"/>
    </row>
    <row r="382" spans="4:4" hidden="1" x14ac:dyDescent="0.3">
      <c r="D382" s="2"/>
    </row>
    <row r="383" spans="4:4" hidden="1" x14ac:dyDescent="0.3">
      <c r="D383" s="2"/>
    </row>
    <row r="384" spans="4:4" hidden="1" x14ac:dyDescent="0.3">
      <c r="D384" s="2"/>
    </row>
    <row r="385" spans="1:7" hidden="1" x14ac:dyDescent="0.3">
      <c r="D385" s="2"/>
    </row>
    <row r="386" spans="1:7" hidden="1" x14ac:dyDescent="0.3">
      <c r="D386" s="2"/>
    </row>
    <row r="392" spans="1:7" x14ac:dyDescent="0.3">
      <c r="A392" t="s">
        <v>7</v>
      </c>
      <c r="C392">
        <v>483.23</v>
      </c>
      <c r="D392">
        <f>COUNT(C392:C453)</f>
        <v>62</v>
      </c>
      <c r="E392">
        <f>AVERAGE(C392:C453)</f>
        <v>1468.5835483870974</v>
      </c>
      <c r="F392">
        <f>STDEV(C392:C453)</f>
        <v>2543.630184905865</v>
      </c>
      <c r="G392">
        <f>F392/SQRT(D392)</f>
        <v>323.0413565245629</v>
      </c>
    </row>
    <row r="393" spans="1:7" x14ac:dyDescent="0.3">
      <c r="A393" t="s">
        <v>1</v>
      </c>
      <c r="C393">
        <v>519.96</v>
      </c>
    </row>
    <row r="394" spans="1:7" x14ac:dyDescent="0.3">
      <c r="A394" t="s">
        <v>1</v>
      </c>
      <c r="C394">
        <v>311.99999999999955</v>
      </c>
    </row>
    <row r="395" spans="1:7" x14ac:dyDescent="0.3">
      <c r="A395" t="s">
        <v>1</v>
      </c>
      <c r="C395">
        <v>12.480000000000473</v>
      </c>
    </row>
    <row r="396" spans="1:7" x14ac:dyDescent="0.3">
      <c r="A396" t="s">
        <v>1</v>
      </c>
      <c r="C396">
        <v>3811.5200000000004</v>
      </c>
    </row>
    <row r="397" spans="1:7" x14ac:dyDescent="0.3">
      <c r="A397" t="s">
        <v>1</v>
      </c>
      <c r="C397">
        <v>848.96000000000095</v>
      </c>
    </row>
    <row r="398" spans="1:7" x14ac:dyDescent="0.3">
      <c r="A398" t="s">
        <v>1</v>
      </c>
      <c r="C398">
        <v>722.07999999999811</v>
      </c>
    </row>
    <row r="399" spans="1:7" x14ac:dyDescent="0.3">
      <c r="A399" t="s">
        <v>1</v>
      </c>
      <c r="C399">
        <v>30.720000000001164</v>
      </c>
    </row>
    <row r="400" spans="1:7" x14ac:dyDescent="0.3">
      <c r="A400" t="s">
        <v>1</v>
      </c>
      <c r="C400">
        <v>3936.4800000000032</v>
      </c>
    </row>
    <row r="401" spans="1:3" x14ac:dyDescent="0.3">
      <c r="A401" t="s">
        <v>1</v>
      </c>
      <c r="C401">
        <v>5698.3999999999978</v>
      </c>
    </row>
    <row r="402" spans="1:3" x14ac:dyDescent="0.3">
      <c r="A402" t="s">
        <v>1</v>
      </c>
      <c r="C402">
        <v>227.36000000000058</v>
      </c>
    </row>
    <row r="403" spans="1:3" x14ac:dyDescent="0.3">
      <c r="A403" t="s">
        <v>1</v>
      </c>
      <c r="C403">
        <v>1449.6800000000003</v>
      </c>
    </row>
    <row r="404" spans="1:3" x14ac:dyDescent="0.3">
      <c r="A404" t="s">
        <v>1</v>
      </c>
      <c r="C404">
        <v>204.31999999999971</v>
      </c>
    </row>
    <row r="405" spans="1:3" x14ac:dyDescent="0.3">
      <c r="A405" t="s">
        <v>1</v>
      </c>
      <c r="C405">
        <v>158.56000000000495</v>
      </c>
    </row>
    <row r="406" spans="1:3" x14ac:dyDescent="0.3">
      <c r="A406" t="s">
        <v>1</v>
      </c>
      <c r="C406">
        <v>1133.2799999999988</v>
      </c>
    </row>
    <row r="407" spans="1:3" x14ac:dyDescent="0.3">
      <c r="A407" t="s">
        <v>1</v>
      </c>
      <c r="C407">
        <v>25.760000000002037</v>
      </c>
    </row>
    <row r="408" spans="1:3" x14ac:dyDescent="0.3">
      <c r="A408" t="s">
        <v>1</v>
      </c>
      <c r="C408">
        <v>1268.1599999999962</v>
      </c>
    </row>
    <row r="409" spans="1:3" x14ac:dyDescent="0.3">
      <c r="A409" t="s">
        <v>1</v>
      </c>
      <c r="C409">
        <v>194.40000000000146</v>
      </c>
    </row>
    <row r="410" spans="1:3" x14ac:dyDescent="0.3">
      <c r="A410" t="s">
        <v>1</v>
      </c>
      <c r="C410">
        <v>3.5199999999967986</v>
      </c>
    </row>
    <row r="411" spans="1:3" x14ac:dyDescent="0.3">
      <c r="A411" t="s">
        <v>1</v>
      </c>
      <c r="C411">
        <v>3437.9199999999983</v>
      </c>
    </row>
    <row r="412" spans="1:3" x14ac:dyDescent="0.3">
      <c r="A412" t="s">
        <v>1</v>
      </c>
      <c r="C412">
        <v>4862.7200000000012</v>
      </c>
    </row>
    <row r="413" spans="1:3" x14ac:dyDescent="0.3">
      <c r="A413" t="s">
        <v>1</v>
      </c>
      <c r="C413">
        <v>499.5199999999968</v>
      </c>
    </row>
    <row r="414" spans="1:3" x14ac:dyDescent="0.3">
      <c r="A414" t="s">
        <v>1</v>
      </c>
      <c r="C414">
        <v>1120.6399999999994</v>
      </c>
    </row>
    <row r="415" spans="1:3" x14ac:dyDescent="0.3">
      <c r="A415" t="s">
        <v>1</v>
      </c>
      <c r="C415">
        <v>68.780000000006112</v>
      </c>
    </row>
    <row r="416" spans="1:3" x14ac:dyDescent="0.3">
      <c r="A416" t="s">
        <v>1</v>
      </c>
      <c r="C416">
        <v>614.39999999999418</v>
      </c>
    </row>
    <row r="417" spans="1:3" x14ac:dyDescent="0.3">
      <c r="A417" t="s">
        <v>1</v>
      </c>
      <c r="C417">
        <v>244.16000000000349</v>
      </c>
    </row>
    <row r="418" spans="1:3" x14ac:dyDescent="0.3">
      <c r="A418" t="s">
        <v>1</v>
      </c>
      <c r="C418">
        <v>79.129999999997381</v>
      </c>
    </row>
    <row r="419" spans="1:3" x14ac:dyDescent="0.3">
      <c r="A419" t="s">
        <v>1</v>
      </c>
      <c r="C419">
        <v>3665.7599999999948</v>
      </c>
    </row>
    <row r="420" spans="1:3" x14ac:dyDescent="0.3">
      <c r="A420" t="s">
        <v>1</v>
      </c>
      <c r="C420">
        <v>180.48000000001048</v>
      </c>
    </row>
    <row r="421" spans="1:3" x14ac:dyDescent="0.3">
      <c r="A421" t="s">
        <v>1</v>
      </c>
      <c r="C421">
        <v>493.92000000001281</v>
      </c>
    </row>
    <row r="422" spans="1:3" x14ac:dyDescent="0.3">
      <c r="A422" t="s">
        <v>1</v>
      </c>
      <c r="C422">
        <v>382.5399999999936</v>
      </c>
    </row>
    <row r="423" spans="1:3" x14ac:dyDescent="0.3">
      <c r="A423" t="s">
        <v>1</v>
      </c>
      <c r="C423">
        <v>332.48000000001048</v>
      </c>
    </row>
    <row r="424" spans="1:3" x14ac:dyDescent="0.3">
      <c r="A424" t="s">
        <v>1</v>
      </c>
      <c r="C424">
        <v>4969.5100000000093</v>
      </c>
    </row>
    <row r="425" spans="1:3" x14ac:dyDescent="0.3">
      <c r="A425" t="s">
        <v>1</v>
      </c>
      <c r="C425">
        <v>8920.1999999999971</v>
      </c>
    </row>
    <row r="426" spans="1:3" x14ac:dyDescent="0.3">
      <c r="A426" t="s">
        <v>1</v>
      </c>
      <c r="C426">
        <v>1142.8699999999953</v>
      </c>
    </row>
    <row r="427" spans="1:3" x14ac:dyDescent="0.3">
      <c r="A427" t="s">
        <v>1</v>
      </c>
      <c r="C427">
        <v>365.27999999999884</v>
      </c>
    </row>
    <row r="428" spans="1:3" x14ac:dyDescent="0.3">
      <c r="A428" t="s">
        <v>1</v>
      </c>
      <c r="C428">
        <v>225.27999999999884</v>
      </c>
    </row>
    <row r="429" spans="1:3" x14ac:dyDescent="0.3">
      <c r="A429" t="s">
        <v>1</v>
      </c>
      <c r="C429">
        <v>1388.6299999999901</v>
      </c>
    </row>
    <row r="430" spans="1:3" x14ac:dyDescent="0.3">
      <c r="A430" t="s">
        <v>1</v>
      </c>
      <c r="C430">
        <v>723.55000000000291</v>
      </c>
    </row>
    <row r="431" spans="1:3" x14ac:dyDescent="0.3">
      <c r="A431" t="s">
        <v>1</v>
      </c>
      <c r="C431">
        <v>62.879999999990105</v>
      </c>
    </row>
    <row r="432" spans="1:3" x14ac:dyDescent="0.3">
      <c r="A432" t="s">
        <v>1</v>
      </c>
      <c r="C432">
        <v>281.41999999999825</v>
      </c>
    </row>
    <row r="433" spans="1:3" x14ac:dyDescent="0.3">
      <c r="A433" t="s">
        <v>1</v>
      </c>
      <c r="C433">
        <v>18.239999999990687</v>
      </c>
    </row>
    <row r="434" spans="1:3" x14ac:dyDescent="0.3">
      <c r="A434" t="s">
        <v>1</v>
      </c>
      <c r="C434">
        <v>34.080000000001746</v>
      </c>
    </row>
    <row r="435" spans="1:3" x14ac:dyDescent="0.3">
      <c r="A435" t="s">
        <v>1</v>
      </c>
      <c r="C435">
        <v>34.559999999997672</v>
      </c>
    </row>
    <row r="436" spans="1:3" x14ac:dyDescent="0.3">
      <c r="A436" t="s">
        <v>1</v>
      </c>
      <c r="C436">
        <v>80.25</v>
      </c>
    </row>
    <row r="437" spans="1:3" x14ac:dyDescent="0.3">
      <c r="A437" t="s">
        <v>1</v>
      </c>
      <c r="C437">
        <v>34.560000000012224</v>
      </c>
    </row>
    <row r="438" spans="1:3" x14ac:dyDescent="0.3">
      <c r="A438" t="s">
        <v>1</v>
      </c>
      <c r="C438">
        <v>75.459999999991851</v>
      </c>
    </row>
    <row r="439" spans="1:3" x14ac:dyDescent="0.3">
      <c r="A439" t="s">
        <v>1</v>
      </c>
      <c r="C439">
        <v>249.77999999999884</v>
      </c>
    </row>
    <row r="440" spans="1:3" x14ac:dyDescent="0.3">
      <c r="A440" t="s">
        <v>1</v>
      </c>
      <c r="C440">
        <v>191.83999999999651</v>
      </c>
    </row>
    <row r="441" spans="1:3" x14ac:dyDescent="0.3">
      <c r="A441" t="s">
        <v>1</v>
      </c>
      <c r="C441">
        <v>666.08000000000175</v>
      </c>
    </row>
    <row r="442" spans="1:3" x14ac:dyDescent="0.3">
      <c r="A442" t="s">
        <v>1</v>
      </c>
      <c r="C442">
        <v>1182.5500000000029</v>
      </c>
    </row>
    <row r="443" spans="1:3" x14ac:dyDescent="0.3">
      <c r="A443" t="s">
        <v>1</v>
      </c>
      <c r="C443">
        <v>750.55000000000291</v>
      </c>
    </row>
    <row r="444" spans="1:3" x14ac:dyDescent="0.3">
      <c r="A444" t="s">
        <v>1</v>
      </c>
      <c r="C444">
        <v>19.200000000011642</v>
      </c>
    </row>
    <row r="445" spans="1:3" x14ac:dyDescent="0.3">
      <c r="A445" t="s">
        <v>1</v>
      </c>
      <c r="C445">
        <v>130.72999999999593</v>
      </c>
    </row>
    <row r="446" spans="1:3" x14ac:dyDescent="0.3">
      <c r="A446" t="s">
        <v>1</v>
      </c>
      <c r="C446">
        <v>144.65000000000873</v>
      </c>
    </row>
    <row r="447" spans="1:3" x14ac:dyDescent="0.3">
      <c r="A447" t="s">
        <v>1</v>
      </c>
      <c r="C447">
        <v>5139.4100000000035</v>
      </c>
    </row>
    <row r="448" spans="1:3" x14ac:dyDescent="0.3">
      <c r="A448" t="s">
        <v>1</v>
      </c>
      <c r="C448">
        <v>2069.6000000000058</v>
      </c>
    </row>
    <row r="449" spans="1:7" x14ac:dyDescent="0.3">
      <c r="A449" t="s">
        <v>1</v>
      </c>
      <c r="C449">
        <v>12624.160000000003</v>
      </c>
    </row>
    <row r="450" spans="1:7" x14ac:dyDescent="0.3">
      <c r="A450" t="s">
        <v>1</v>
      </c>
      <c r="C450">
        <v>314.29000000000815</v>
      </c>
    </row>
    <row r="451" spans="1:7" x14ac:dyDescent="0.3">
      <c r="A451" t="s">
        <v>1</v>
      </c>
      <c r="C451">
        <v>1277.4400000000023</v>
      </c>
    </row>
    <row r="452" spans="1:7" x14ac:dyDescent="0.3">
      <c r="A452" t="s">
        <v>1</v>
      </c>
      <c r="C452">
        <v>10216.639999999985</v>
      </c>
    </row>
    <row r="453" spans="1:7" x14ac:dyDescent="0.3">
      <c r="A453" t="s">
        <v>1</v>
      </c>
      <c r="C453">
        <v>695.17000000001281</v>
      </c>
    </row>
    <row r="454" spans="1:7" x14ac:dyDescent="0.3">
      <c r="A454" t="s">
        <v>20</v>
      </c>
      <c r="C454">
        <v>81.809999999997672</v>
      </c>
      <c r="D454">
        <f>COUNT(C454:C457)</f>
        <v>4</v>
      </c>
      <c r="E454">
        <f>AVERAGE(C454:C457)</f>
        <v>86.892500000001746</v>
      </c>
      <c r="F454">
        <f>STDEV(C454:C457)</f>
        <v>29.925571423117255</v>
      </c>
      <c r="G454">
        <f>F454/SQRT(D454)</f>
        <v>14.962785711558627</v>
      </c>
    </row>
    <row r="455" spans="1:7" x14ac:dyDescent="0.3">
      <c r="A455" t="s">
        <v>3</v>
      </c>
      <c r="C455">
        <v>87.360000000000582</v>
      </c>
    </row>
    <row r="456" spans="1:7" x14ac:dyDescent="0.3">
      <c r="A456" t="s">
        <v>3</v>
      </c>
      <c r="C456">
        <v>52.80000000000291</v>
      </c>
    </row>
    <row r="457" spans="1:7" x14ac:dyDescent="0.3">
      <c r="A457" t="s">
        <v>3</v>
      </c>
      <c r="C457">
        <v>125.60000000000582</v>
      </c>
    </row>
    <row r="458" spans="1:7" x14ac:dyDescent="0.3">
      <c r="A458" t="s">
        <v>4</v>
      </c>
      <c r="C458">
        <v>15.839999999996508</v>
      </c>
      <c r="D458">
        <f>COUNT(C458:C461)</f>
        <v>4</v>
      </c>
      <c r="E458">
        <f>AVERAGE(C458:C461)</f>
        <v>24.280000000000655</v>
      </c>
      <c r="F458">
        <f>STDEV(C458:C461)</f>
        <v>14.3824337300784</v>
      </c>
      <c r="G458">
        <f>F458/SQRT(D458)</f>
        <v>7.1912168650392001</v>
      </c>
    </row>
    <row r="459" spans="1:7" x14ac:dyDescent="0.3">
      <c r="A459" t="s">
        <v>4</v>
      </c>
      <c r="C459">
        <v>33.599999999998545</v>
      </c>
    </row>
    <row r="460" spans="1:7" x14ac:dyDescent="0.3">
      <c r="A460" t="s">
        <v>4</v>
      </c>
      <c r="C460">
        <v>8.6399999999994179</v>
      </c>
    </row>
    <row r="461" spans="1:7" x14ac:dyDescent="0.3">
      <c r="A461" t="s">
        <v>4</v>
      </c>
      <c r="C461">
        <v>39.040000000008149</v>
      </c>
    </row>
    <row r="462" spans="1:7" x14ac:dyDescent="0.3">
      <c r="A462" t="s">
        <v>5</v>
      </c>
      <c r="C462">
        <v>3771.8899999999994</v>
      </c>
      <c r="D462">
        <f>COUNT(C462:C465)</f>
        <v>4</v>
      </c>
      <c r="E462">
        <f>AVERAGE(C462:C465)</f>
        <v>3372.4199999999946</v>
      </c>
      <c r="F462">
        <f>STDEV(C462:C465)</f>
        <v>1178.2260593790947</v>
      </c>
      <c r="G462">
        <f>F462/SQRT(D462)</f>
        <v>589.11302968954737</v>
      </c>
    </row>
    <row r="463" spans="1:7" x14ac:dyDescent="0.3">
      <c r="A463" t="s">
        <v>5</v>
      </c>
      <c r="C463">
        <v>1632.0299999999988</v>
      </c>
    </row>
    <row r="464" spans="1:7" x14ac:dyDescent="0.3">
      <c r="A464" t="s">
        <v>5</v>
      </c>
      <c r="C464">
        <v>3846.5599999999977</v>
      </c>
    </row>
    <row r="465" spans="1:7" x14ac:dyDescent="0.3">
      <c r="A465" t="s">
        <v>5</v>
      </c>
      <c r="C465">
        <v>4239.1999999999825</v>
      </c>
    </row>
    <row r="466" spans="1:7" x14ac:dyDescent="0.3">
      <c r="A466" t="s">
        <v>2</v>
      </c>
      <c r="C466">
        <v>3243.84</v>
      </c>
      <c r="D466">
        <f>COUNT(C466:C484)</f>
        <v>19</v>
      </c>
      <c r="E466">
        <f>AVERAGE(C466:C484)</f>
        <v>1225.6231578947363</v>
      </c>
      <c r="F466">
        <f>STDEV(C466:C484)</f>
        <v>1496.2310409085774</v>
      </c>
      <c r="G466">
        <f>F466/SQRT(D466)</f>
        <v>343.25894228995577</v>
      </c>
    </row>
    <row r="467" spans="1:7" x14ac:dyDescent="0.3">
      <c r="A467" t="s">
        <v>2</v>
      </c>
      <c r="C467">
        <v>32.639999999999418</v>
      </c>
    </row>
    <row r="468" spans="1:7" x14ac:dyDescent="0.3">
      <c r="A468" t="s">
        <v>2</v>
      </c>
      <c r="C468">
        <v>23.680000000000291</v>
      </c>
    </row>
    <row r="469" spans="1:7" x14ac:dyDescent="0.3">
      <c r="A469" t="s">
        <v>2</v>
      </c>
      <c r="C469">
        <v>12.479999999999563</v>
      </c>
    </row>
    <row r="470" spans="1:7" x14ac:dyDescent="0.3">
      <c r="A470" t="s">
        <v>2</v>
      </c>
      <c r="C470">
        <v>1785.2799999999988</v>
      </c>
    </row>
    <row r="471" spans="1:7" x14ac:dyDescent="0.3">
      <c r="A471" t="s">
        <v>2</v>
      </c>
      <c r="C471">
        <v>1014.25</v>
      </c>
    </row>
    <row r="472" spans="1:7" x14ac:dyDescent="0.3">
      <c r="A472" t="s">
        <v>2</v>
      </c>
      <c r="C472">
        <v>71.569999999999709</v>
      </c>
    </row>
    <row r="473" spans="1:7" x14ac:dyDescent="0.3">
      <c r="A473" t="s">
        <v>2</v>
      </c>
      <c r="C473">
        <v>14.879999999997381</v>
      </c>
    </row>
    <row r="474" spans="1:7" x14ac:dyDescent="0.3">
      <c r="A474" t="s">
        <v>2</v>
      </c>
      <c r="C474">
        <v>55.680000000000291</v>
      </c>
    </row>
    <row r="475" spans="1:7" x14ac:dyDescent="0.3">
      <c r="A475" t="s">
        <v>2</v>
      </c>
      <c r="C475">
        <v>2059.3600000000006</v>
      </c>
    </row>
    <row r="476" spans="1:7" x14ac:dyDescent="0.3">
      <c r="A476" t="s">
        <v>2</v>
      </c>
      <c r="C476">
        <v>3395.3600000000006</v>
      </c>
    </row>
    <row r="477" spans="1:7" x14ac:dyDescent="0.3">
      <c r="A477" t="s">
        <v>2</v>
      </c>
      <c r="C477">
        <v>5346.7200000000012</v>
      </c>
    </row>
    <row r="478" spans="1:7" x14ac:dyDescent="0.3">
      <c r="A478" t="s">
        <v>2</v>
      </c>
      <c r="C478">
        <v>83.039999999993597</v>
      </c>
    </row>
    <row r="479" spans="1:7" x14ac:dyDescent="0.3">
      <c r="A479" t="s">
        <v>2</v>
      </c>
      <c r="C479">
        <v>923.35999999998603</v>
      </c>
    </row>
    <row r="480" spans="1:7" x14ac:dyDescent="0.3">
      <c r="A480" t="s">
        <v>2</v>
      </c>
      <c r="C480">
        <v>1032.6399999999994</v>
      </c>
    </row>
    <row r="481" spans="1:7" x14ac:dyDescent="0.3">
      <c r="A481" t="s">
        <v>2</v>
      </c>
      <c r="C481">
        <v>246.30000000000291</v>
      </c>
    </row>
    <row r="482" spans="1:7" x14ac:dyDescent="0.3">
      <c r="A482" t="s">
        <v>2</v>
      </c>
      <c r="C482">
        <v>93.119999999995343</v>
      </c>
    </row>
    <row r="483" spans="1:7" x14ac:dyDescent="0.3">
      <c r="A483" t="s">
        <v>2</v>
      </c>
      <c r="C483">
        <v>2323.5199999999895</v>
      </c>
    </row>
    <row r="484" spans="1:7" x14ac:dyDescent="0.3">
      <c r="A484" t="s">
        <v>2</v>
      </c>
      <c r="C484">
        <v>1529.1200000000244</v>
      </c>
    </row>
    <row r="485" spans="1:7" x14ac:dyDescent="0.3">
      <c r="A485" t="s">
        <v>0</v>
      </c>
      <c r="C485">
        <v>1099.22</v>
      </c>
      <c r="D485">
        <f>COUNT(C485:C524)</f>
        <v>40</v>
      </c>
      <c r="E485">
        <f>AVERAGE(C485:C524)</f>
        <v>572.75574999999958</v>
      </c>
      <c r="F485">
        <f>STDEV(C485:C524)</f>
        <v>739.49653214591387</v>
      </c>
      <c r="G485">
        <f>F485/SQRT(D485)</f>
        <v>116.92466816885056</v>
      </c>
    </row>
    <row r="486" spans="1:7" x14ac:dyDescent="0.3">
      <c r="A486" t="s">
        <v>0</v>
      </c>
      <c r="C486">
        <v>1590.9599999999998</v>
      </c>
    </row>
    <row r="487" spans="1:7" x14ac:dyDescent="0.3">
      <c r="A487" t="s">
        <v>0</v>
      </c>
      <c r="C487">
        <v>175.20000000000027</v>
      </c>
    </row>
    <row r="488" spans="1:7" x14ac:dyDescent="0.3">
      <c r="A488" t="s">
        <v>0</v>
      </c>
      <c r="C488">
        <v>4177.5999999999995</v>
      </c>
    </row>
    <row r="489" spans="1:7" x14ac:dyDescent="0.3">
      <c r="A489" t="s">
        <v>0</v>
      </c>
      <c r="C489">
        <v>116.15999999999985</v>
      </c>
    </row>
    <row r="490" spans="1:7" x14ac:dyDescent="0.3">
      <c r="A490" t="s">
        <v>0</v>
      </c>
      <c r="C490">
        <v>1422.8799999999974</v>
      </c>
    </row>
    <row r="491" spans="1:7" x14ac:dyDescent="0.3">
      <c r="A491" t="s">
        <v>0</v>
      </c>
      <c r="C491">
        <v>1170.4000000000015</v>
      </c>
    </row>
    <row r="492" spans="1:7" x14ac:dyDescent="0.3">
      <c r="A492" t="s">
        <v>0</v>
      </c>
      <c r="C492">
        <v>154.55999999999767</v>
      </c>
    </row>
    <row r="493" spans="1:7" x14ac:dyDescent="0.3">
      <c r="A493" t="s">
        <v>0</v>
      </c>
      <c r="C493">
        <v>196.16000000000349</v>
      </c>
    </row>
    <row r="494" spans="1:7" x14ac:dyDescent="0.3">
      <c r="A494" t="s">
        <v>0</v>
      </c>
      <c r="C494">
        <v>78.080000000001746</v>
      </c>
    </row>
    <row r="495" spans="1:7" x14ac:dyDescent="0.3">
      <c r="A495" t="s">
        <v>0</v>
      </c>
      <c r="C495">
        <v>38.080000000001746</v>
      </c>
    </row>
    <row r="496" spans="1:7" x14ac:dyDescent="0.3">
      <c r="A496" t="s">
        <v>0</v>
      </c>
      <c r="C496">
        <v>432.80000000000291</v>
      </c>
    </row>
    <row r="497" spans="1:3" x14ac:dyDescent="0.3">
      <c r="A497" t="s">
        <v>0</v>
      </c>
      <c r="C497">
        <v>293.27999999999884</v>
      </c>
    </row>
    <row r="498" spans="1:3" x14ac:dyDescent="0.3">
      <c r="A498" t="s">
        <v>0</v>
      </c>
      <c r="C498">
        <v>1338.7200000000012</v>
      </c>
    </row>
    <row r="499" spans="1:3" x14ac:dyDescent="0.3">
      <c r="A499" t="s">
        <v>0</v>
      </c>
      <c r="C499">
        <v>265.91999999999825</v>
      </c>
    </row>
    <row r="500" spans="1:3" x14ac:dyDescent="0.3">
      <c r="A500" t="s">
        <v>0</v>
      </c>
      <c r="C500">
        <v>424.73999999999069</v>
      </c>
    </row>
    <row r="501" spans="1:3" x14ac:dyDescent="0.3">
      <c r="A501" t="s">
        <v>0</v>
      </c>
      <c r="C501">
        <v>331.19000000000233</v>
      </c>
    </row>
    <row r="502" spans="1:3" x14ac:dyDescent="0.3">
      <c r="A502" t="s">
        <v>0</v>
      </c>
      <c r="C502">
        <v>672</v>
      </c>
    </row>
    <row r="503" spans="1:3" x14ac:dyDescent="0.3">
      <c r="A503" t="s">
        <v>0</v>
      </c>
      <c r="C503">
        <v>91.360000000000582</v>
      </c>
    </row>
    <row r="504" spans="1:3" x14ac:dyDescent="0.3">
      <c r="A504" t="s">
        <v>0</v>
      </c>
      <c r="C504">
        <v>373.04000000000815</v>
      </c>
    </row>
    <row r="505" spans="1:3" x14ac:dyDescent="0.3">
      <c r="A505" t="s">
        <v>0</v>
      </c>
      <c r="C505">
        <v>63.75</v>
      </c>
    </row>
    <row r="506" spans="1:3" x14ac:dyDescent="0.3">
      <c r="A506" t="s">
        <v>0</v>
      </c>
      <c r="C506">
        <v>135.4600000000064</v>
      </c>
    </row>
    <row r="507" spans="1:3" x14ac:dyDescent="0.3">
      <c r="A507" t="s">
        <v>0</v>
      </c>
      <c r="C507">
        <v>27.710000000006403</v>
      </c>
    </row>
    <row r="508" spans="1:3" x14ac:dyDescent="0.3">
      <c r="A508" t="s">
        <v>0</v>
      </c>
      <c r="C508">
        <v>364.32000000000698</v>
      </c>
    </row>
    <row r="509" spans="1:3" x14ac:dyDescent="0.3">
      <c r="A509" t="s">
        <v>0</v>
      </c>
      <c r="C509">
        <v>104</v>
      </c>
    </row>
    <row r="510" spans="1:3" x14ac:dyDescent="0.3">
      <c r="A510" t="s">
        <v>0</v>
      </c>
      <c r="C510">
        <v>750.41999999999825</v>
      </c>
    </row>
    <row r="511" spans="1:3" x14ac:dyDescent="0.3">
      <c r="A511" t="s">
        <v>0</v>
      </c>
      <c r="C511">
        <v>36.480000000010477</v>
      </c>
    </row>
    <row r="512" spans="1:3" x14ac:dyDescent="0.3">
      <c r="A512" t="s">
        <v>0</v>
      </c>
      <c r="C512">
        <v>241.1299999999901</v>
      </c>
    </row>
    <row r="513" spans="1:11" x14ac:dyDescent="0.3">
      <c r="A513" t="s">
        <v>0</v>
      </c>
      <c r="C513">
        <v>353.72999999999593</v>
      </c>
    </row>
    <row r="514" spans="1:11" x14ac:dyDescent="0.3">
      <c r="A514" t="s">
        <v>0</v>
      </c>
      <c r="C514">
        <v>390.56000000001222</v>
      </c>
    </row>
    <row r="515" spans="1:11" x14ac:dyDescent="0.3">
      <c r="A515" t="s">
        <v>0</v>
      </c>
      <c r="C515">
        <v>598.72000000000116</v>
      </c>
    </row>
    <row r="516" spans="1:11" x14ac:dyDescent="0.3">
      <c r="A516" t="s">
        <v>0</v>
      </c>
      <c r="C516">
        <v>1485.2799999999988</v>
      </c>
    </row>
    <row r="517" spans="1:11" x14ac:dyDescent="0.3">
      <c r="A517" t="s">
        <v>0</v>
      </c>
      <c r="C517">
        <v>1224.9599999999919</v>
      </c>
    </row>
    <row r="518" spans="1:11" x14ac:dyDescent="0.3">
      <c r="A518" t="s">
        <v>0</v>
      </c>
      <c r="C518">
        <v>288.30999999999767</v>
      </c>
    </row>
    <row r="519" spans="1:11" x14ac:dyDescent="0.3">
      <c r="A519" t="s">
        <v>0</v>
      </c>
      <c r="C519">
        <v>543.19999999999709</v>
      </c>
    </row>
    <row r="520" spans="1:11" x14ac:dyDescent="0.3">
      <c r="A520" t="s">
        <v>0</v>
      </c>
      <c r="C520">
        <v>135.67999999999302</v>
      </c>
    </row>
    <row r="521" spans="1:11" x14ac:dyDescent="0.3">
      <c r="A521" t="s">
        <v>0</v>
      </c>
      <c r="C521">
        <v>973.83000000000175</v>
      </c>
    </row>
    <row r="522" spans="1:11" x14ac:dyDescent="0.3">
      <c r="A522" t="s">
        <v>0</v>
      </c>
      <c r="C522">
        <v>185.22000000000116</v>
      </c>
    </row>
    <row r="523" spans="1:11" x14ac:dyDescent="0.3">
      <c r="A523" t="s">
        <v>0</v>
      </c>
      <c r="C523">
        <v>120.31999999997788</v>
      </c>
    </row>
    <row r="524" spans="1:11" x14ac:dyDescent="0.3">
      <c r="A524" t="s">
        <v>0</v>
      </c>
      <c r="C524">
        <v>444.79999999998836</v>
      </c>
    </row>
    <row r="526" spans="1:11" x14ac:dyDescent="0.3">
      <c r="K526" t="s">
        <v>8</v>
      </c>
    </row>
    <row r="527" spans="1:11" x14ac:dyDescent="0.3">
      <c r="E527" t="s">
        <v>23</v>
      </c>
      <c r="F527" t="s">
        <v>9</v>
      </c>
      <c r="G527">
        <v>62</v>
      </c>
      <c r="H527">
        <v>1468.5835483870974</v>
      </c>
      <c r="I527">
        <v>2543.630184905865</v>
      </c>
      <c r="J527">
        <v>323.0413565245629</v>
      </c>
      <c r="K527">
        <f t="shared" ref="K527:K531" si="5">G527*H527</f>
        <v>91052.180000000037</v>
      </c>
    </row>
    <row r="528" spans="1:11" x14ac:dyDescent="0.3">
      <c r="E528" t="s">
        <v>23</v>
      </c>
      <c r="F528" t="s">
        <v>10</v>
      </c>
      <c r="G528">
        <v>4</v>
      </c>
      <c r="H528">
        <v>86.892500000001746</v>
      </c>
      <c r="I528">
        <v>29.925571423117255</v>
      </c>
      <c r="J528">
        <v>14.962785711558627</v>
      </c>
      <c r="K528">
        <f t="shared" si="5"/>
        <v>347.57000000000698</v>
      </c>
    </row>
    <row r="529" spans="5:11" x14ac:dyDescent="0.3">
      <c r="E529" t="s">
        <v>23</v>
      </c>
      <c r="F529" t="s">
        <v>11</v>
      </c>
      <c r="G529">
        <v>4</v>
      </c>
      <c r="H529">
        <v>24.280000000000655</v>
      </c>
      <c r="I529">
        <v>14.3824337300784</v>
      </c>
      <c r="J529">
        <v>7.1912168650392001</v>
      </c>
      <c r="K529">
        <f t="shared" si="5"/>
        <v>97.120000000002619</v>
      </c>
    </row>
    <row r="530" spans="5:11" x14ac:dyDescent="0.3">
      <c r="E530" t="s">
        <v>23</v>
      </c>
      <c r="F530" t="s">
        <v>12</v>
      </c>
      <c r="G530">
        <v>4</v>
      </c>
      <c r="H530">
        <v>3372.4199999999946</v>
      </c>
      <c r="I530">
        <v>1178.2260593790947</v>
      </c>
      <c r="J530">
        <v>589.11302968954737</v>
      </c>
      <c r="K530">
        <f t="shared" si="5"/>
        <v>13489.679999999978</v>
      </c>
    </row>
    <row r="531" spans="5:11" x14ac:dyDescent="0.3">
      <c r="E531" t="s">
        <v>23</v>
      </c>
      <c r="F531" t="s">
        <v>13</v>
      </c>
      <c r="G531">
        <v>19</v>
      </c>
      <c r="H531">
        <v>1225.6231578947363</v>
      </c>
      <c r="I531">
        <v>1496.2310409085774</v>
      </c>
      <c r="J531">
        <v>343.25894228995577</v>
      </c>
      <c r="K531">
        <f t="shared" si="5"/>
        <v>23286.839999999989</v>
      </c>
    </row>
    <row r="532" spans="5:11" x14ac:dyDescent="0.3">
      <c r="E532" t="s">
        <v>23</v>
      </c>
      <c r="F532" t="s">
        <v>14</v>
      </c>
      <c r="G532">
        <v>40</v>
      </c>
      <c r="H532">
        <v>572.75574999999958</v>
      </c>
      <c r="I532">
        <v>739.49653214591387</v>
      </c>
      <c r="J532">
        <v>116.92466816885056</v>
      </c>
      <c r="K532">
        <f>G532*H532</f>
        <v>22910.229999999981</v>
      </c>
    </row>
    <row r="533" spans="5:11" x14ac:dyDescent="0.3">
      <c r="K533">
        <f>SUM(K527:K532)</f>
        <v>151183.62</v>
      </c>
    </row>
  </sheetData>
  <autoFilter ref="D1:D386">
    <filterColumn colId="0">
      <filters>
        <filter val="1"/>
      </filters>
    </filterColumn>
  </autoFilter>
  <sortState ref="A392:C524">
    <sortCondition ref="A39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33</vt:i4>
      </vt:variant>
    </vt:vector>
  </HeadingPairs>
  <TitlesOfParts>
    <vt:vector size="69" baseType="lpstr">
      <vt:lpstr>Data</vt:lpstr>
      <vt:lpstr>Complete analysis</vt:lpstr>
      <vt:lpstr>Analysis</vt:lpstr>
      <vt:lpstr>IA-1</vt:lpstr>
      <vt:lpstr>IA-2</vt:lpstr>
      <vt:lpstr>IA-3</vt:lpstr>
      <vt:lpstr>IA-4</vt:lpstr>
      <vt:lpstr>IA-5</vt:lpstr>
      <vt:lpstr>IA-6</vt:lpstr>
      <vt:lpstr>IA-7</vt:lpstr>
      <vt:lpstr>IA-8</vt:lpstr>
      <vt:lpstr>IA-9</vt:lpstr>
      <vt:lpstr>IA-10</vt:lpstr>
      <vt:lpstr>IA-11</vt:lpstr>
      <vt:lpstr>IA-12</vt:lpstr>
      <vt:lpstr>IA-13</vt:lpstr>
      <vt:lpstr>IA-14</vt:lpstr>
      <vt:lpstr>IA-15</vt:lpstr>
      <vt:lpstr>IA-16</vt:lpstr>
      <vt:lpstr>IA-17</vt:lpstr>
      <vt:lpstr>IA-18</vt:lpstr>
      <vt:lpstr>IA-19</vt:lpstr>
      <vt:lpstr>IA-20</vt:lpstr>
      <vt:lpstr>IA-21</vt:lpstr>
      <vt:lpstr>IA-22</vt:lpstr>
      <vt:lpstr>IA-23</vt:lpstr>
      <vt:lpstr>IA-24</vt:lpstr>
      <vt:lpstr>IA-25</vt:lpstr>
      <vt:lpstr>IA-26</vt:lpstr>
      <vt:lpstr>IA-27</vt:lpstr>
      <vt:lpstr>IA-28</vt:lpstr>
      <vt:lpstr>IA-29</vt:lpstr>
      <vt:lpstr>IA-30</vt:lpstr>
      <vt:lpstr>IA-31</vt:lpstr>
      <vt:lpstr>IA-32</vt:lpstr>
      <vt:lpstr>IA-33</vt:lpstr>
      <vt:lpstr>'IA-1'!IA_1_Citron_HLB_Adult_Fem_Ch_3_Run_1_042117</vt:lpstr>
      <vt:lpstr>'IA-10'!IA_10_Citron_HLB_Adult_Fem_Ch_4_Run_4_042817</vt:lpstr>
      <vt:lpstr>'IA-11'!IA_11_Citron_HLB_Adult_Male_Ch_5_Run_4_042817</vt:lpstr>
      <vt:lpstr>'IA-12'!IA_12_Citron_HLB_Adult_Fem_Ch_4_Run_5_050117</vt:lpstr>
      <vt:lpstr>'IA-13'!IA_13_Citron_HLB_Adult_Fem_Ch_5_Run_5_050117</vt:lpstr>
      <vt:lpstr>'IA-14'!IA_14_Citron_HLB_Adult_Fem_Ch_8_Run_5_050117</vt:lpstr>
      <vt:lpstr>'IA-15'!IA_15_Citron_HLB_Adult_Male_Ch_3_Run_6_050317</vt:lpstr>
      <vt:lpstr>'IA-16'!IA_16_Citron_HLB_Adult_Male_Ch_5_Run_6_050317</vt:lpstr>
      <vt:lpstr>'IA-17'!IA_17_Citron_HLB_Adult_Fem__Ch_8_Run_6_050317</vt:lpstr>
      <vt:lpstr>'IA-18'!IA_18_Infected_HLB_Adult_Fem_R_7_C_5_051217</vt:lpstr>
      <vt:lpstr>'IA-19'!IA_19_Infected_HLB_Adult_Fem_R_7_C_6_051217</vt:lpstr>
      <vt:lpstr>'IA-2'!IA_2_Citron_HLB_Adult_Male_Ch_5_Run_1_042117</vt:lpstr>
      <vt:lpstr>'IA-20'!IA_20_Citron_HLB_Adult_Fem_Ch_7_Run_7_051217</vt:lpstr>
      <vt:lpstr>'IA-21'!IA_21_Citron_HLB_Adult_HLB_Ch_8_Run_7_051217</vt:lpstr>
      <vt:lpstr>'IA-22'!IA_22_Citron_HLB_Adult_Fem_C_3_Run_8_071317</vt:lpstr>
      <vt:lpstr>'IA-23'!IA_23_Citron_HLB_Adult_Fem_C_4_Run_8_071317</vt:lpstr>
      <vt:lpstr>'IA-24'!IA_24_Citron_HLB_Adult_Male_C_5_Run_8_071317</vt:lpstr>
      <vt:lpstr>'IA-25'!IA_25_Citron_HLB_Adult_Fem_C_2_Run_9_071717</vt:lpstr>
      <vt:lpstr>'IA-26'!IA_26_Citron_HLB_Adult_Fem_C_3_Run_9_071717</vt:lpstr>
      <vt:lpstr>'IA-27'!IA_27_Citron_HLB_Adult_Fem_C_4_Run_9_071717</vt:lpstr>
      <vt:lpstr>'IA-28'!IA_28_Citron_HLB_Adult_Male_C_5_Run_9_071717</vt:lpstr>
      <vt:lpstr>'IA-29'!IA_29_Citron_HLB_Adult_Fem_C_6_Run_9_071717</vt:lpstr>
      <vt:lpstr>'IA-3'!IA_3_Citron_HLB_Adult_Male_Ch_3_Run_2_042417</vt:lpstr>
      <vt:lpstr>'IA-30'!IA_30_Citron_HLB_Adult_Fem_C_3_Run_10_071917</vt:lpstr>
      <vt:lpstr>'IA-31'!IA_31_Citron_HLB_Adult_Fem_C_8_Run_10_071917</vt:lpstr>
      <vt:lpstr>'IA-32'!IA_32_Citron_HLB_Adult_Fem_C_2_Run_11_072117</vt:lpstr>
      <vt:lpstr>'IA-33'!IA_33_Citron_HLB_Adult_Fem_C_4_Run_11_072117</vt:lpstr>
      <vt:lpstr>'IA-4'!IA_4_Infected_HLB_Adult_Male_R_2_C_4_042417</vt:lpstr>
      <vt:lpstr>'IA-5'!IA_5_Citron_HLB_Adult_Fem_Ch_3_Run_3_042617</vt:lpstr>
      <vt:lpstr>'IA-6'!IA_6_Citron_HLB_Adult_Female_Ch_4_Run_3_042617</vt:lpstr>
      <vt:lpstr>'IA-7'!IA_7_Citron_HLB_Adult_Male_C_5_Run_3_042617</vt:lpstr>
      <vt:lpstr>'IA-8'!IA_8_Citron_HLB_Adult__Male_C_6_Run_3_042617</vt:lpstr>
      <vt:lpstr>'IA-9'!IA_9_Citron_HLB_Adult_Fem_Ch_3_Run_4_042817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2017-08-31T20:38:40Z</dcterms:modified>
</cp:coreProperties>
</file>