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9"/>
  </bookViews>
  <sheets>
    <sheet name="Data" sheetId="18" r:id="rId1"/>
    <sheet name="Analysis" sheetId="4" r:id="rId2"/>
    <sheet name="CA-1" sheetId="1" r:id="rId3"/>
    <sheet name="CA-2" sheetId="2" r:id="rId4"/>
    <sheet name="CA-3" sheetId="7" r:id="rId5"/>
    <sheet name="CA-4" sheetId="6" r:id="rId6"/>
    <sheet name="CA-5" sheetId="5" r:id="rId7"/>
    <sheet name="CA-6" sheetId="8" r:id="rId8"/>
    <sheet name="CA-7" sheetId="9" r:id="rId9"/>
    <sheet name="CA-8" sheetId="10" r:id="rId10"/>
    <sheet name="CA-9" sheetId="11" r:id="rId11"/>
    <sheet name="CA-10" sheetId="12" r:id="rId12"/>
    <sheet name="CA-11" sheetId="13" r:id="rId13"/>
    <sheet name="CA-12" sheetId="14" r:id="rId14"/>
    <sheet name="CA-13" sheetId="15" r:id="rId15"/>
    <sheet name="CA-14" sheetId="16" r:id="rId16"/>
    <sheet name="CA-15" sheetId="21" r:id="rId17"/>
    <sheet name="CA-16" sheetId="20" r:id="rId18"/>
    <sheet name="CA-17" sheetId="19" r:id="rId19"/>
    <sheet name="CA-18" sheetId="17" r:id="rId20"/>
  </sheets>
  <definedNames>
    <definedName name="_xlnm._FilterDatabase" localSheetId="2" hidden="1">'CA-1'!$D$1:$D$220</definedName>
    <definedName name="_xlnm._FilterDatabase" localSheetId="11" hidden="1">'CA-10'!$D$1:$D$328</definedName>
    <definedName name="_xlnm._FilterDatabase" localSheetId="12" hidden="1">'CA-11'!$D$1:$D$484</definedName>
    <definedName name="_xlnm._FilterDatabase" localSheetId="13" hidden="1">'CA-12'!$D$1:$D$484</definedName>
    <definedName name="_xlnm._FilterDatabase" localSheetId="14" hidden="1">'CA-13'!$D$1:$D$484</definedName>
    <definedName name="_xlnm._FilterDatabase" localSheetId="15" hidden="1">'CA-14'!$D$1:$D$326</definedName>
    <definedName name="_xlnm._FilterDatabase" localSheetId="16" hidden="1">'CA-15'!$D$1:$D$748</definedName>
    <definedName name="_xlnm._FilterDatabase" localSheetId="17" hidden="1">'CA-16'!$D$1:$D$476</definedName>
    <definedName name="_xlnm._FilterDatabase" localSheetId="18" hidden="1">'CA-17'!$D$1:$D$236</definedName>
    <definedName name="_xlnm._FilterDatabase" localSheetId="19" hidden="1">'CA-18'!$D$1:$D$326</definedName>
    <definedName name="_xlnm._FilterDatabase" localSheetId="3" hidden="1">'CA-2'!$D$1:$D$526</definedName>
    <definedName name="_xlnm._FilterDatabase" localSheetId="4" hidden="1">'CA-3'!$D$1:$D$884</definedName>
    <definedName name="_xlnm._FilterDatabase" localSheetId="5" hidden="1">'CA-4'!$D$1:$D$344</definedName>
    <definedName name="_xlnm._FilterDatabase" localSheetId="6" hidden="1">'CA-5'!$D$1:$D$484</definedName>
    <definedName name="_xlnm._FilterDatabase" localSheetId="7" hidden="1">'CA-6'!$D$1:$D$484</definedName>
    <definedName name="_xlnm._FilterDatabase" localSheetId="8" hidden="1">'CA-7'!$D$1:$D$484</definedName>
    <definedName name="_xlnm._FilterDatabase" localSheetId="9" hidden="1">'CA-8'!$D$1:$D$527</definedName>
    <definedName name="_xlnm._FilterDatabase" localSheetId="10" hidden="1">'CA-9'!$D$1:$D$392</definedName>
    <definedName name="CA_1_Citron_Control_Adult_Fem_Ch_1_Run_1_042117" localSheetId="2">'CA-1'!$A$1:$K$206</definedName>
    <definedName name="CA_10_Citron_Control_Adult_Male_Ch_8_Run_3_042617" localSheetId="11">'CA-10'!$A$1:$K$324</definedName>
    <definedName name="CA_11_Citron_Control_Adult_Fem_Ch_1_Run_4_042817" localSheetId="12">'CA-11'!$A$1:$K$150</definedName>
    <definedName name="CA_12_Citron_Control_Adult_Female_Ch_2_Run_4_042817" localSheetId="13">'CA-12'!$A$1:$K$140</definedName>
    <definedName name="CA_13_Citron_Control_Adult_Male_Ch_7_Run_4_042817" localSheetId="14">'CA-13'!$A$1:$K$267</definedName>
    <definedName name="CA_14_Citron_Control_Adult_Male_Ch_8_Run_4_042817" localSheetId="15">'CA-14'!$A$1:$K$134</definedName>
    <definedName name="CA_15_Citron_Control_Adult_Fem_Ch_1_Run_5_050117" localSheetId="16">'CA-15'!$A$1:$K$739</definedName>
    <definedName name="CA_16_Citron_Control_Adult_Male_Ch_1_Run_6_050317" localSheetId="17">'CA-16'!$A$1:$K$438</definedName>
    <definedName name="CA_17_Citron_Control_Adult_Male_Ch_2_Run_6_050317" localSheetId="18">'CA-17'!$A$1:$K$162</definedName>
    <definedName name="CA_19_Citron_Control_Adult_Male__Ch_2_Run_7_051217" localSheetId="19">'CA-18'!$A$1:$K$192</definedName>
    <definedName name="CA_2_Citron_Control_Adult_Fem_Ch_2_Run_1_042117" localSheetId="3">'CA-2'!$A$1:$K$486</definedName>
    <definedName name="CA_3_Citron_Control_Adult_Male_Ch_7_Run_1_042117" localSheetId="4">'CA-3'!$A$1:$K$862</definedName>
    <definedName name="CA_4_Citron_Control_Adult_Male_Ch_8_Run_1_042117" localSheetId="5">'CA-4'!$A$1:$K$326</definedName>
    <definedName name="CA_5_Citron_Control_Adult_Fem_Ch_1_Run_2_042417" localSheetId="6">'CA-5'!$A$1:$K$118</definedName>
    <definedName name="CA_6_Citron_Control_Adult_Fem_Ch_8_Run_2_042417" localSheetId="7">'CA-6'!$A$1:$K$250</definedName>
    <definedName name="CA_7_Citron_Control_Adult_Fem_Ch_1_Run_3_042617" localSheetId="8">'CA-7'!$A$1:$K$237</definedName>
    <definedName name="CA_8_Citron_Control_Adult_Fem_Ch_2_Run_3_042617" localSheetId="9">'CA-8'!$A$1:$K$346</definedName>
    <definedName name="CA_9_Citron_Control_Adult_Male_Ch_7_Run_3_042617" localSheetId="10">'CA-9'!$A$1:$K$372</definedName>
  </definedNames>
  <calcPr calcId="152511"/>
</workbook>
</file>

<file path=xl/calcChain.xml><?xml version="1.0" encoding="utf-8"?>
<calcChain xmlns="http://schemas.openxmlformats.org/spreadsheetml/2006/main">
  <c r="J625" i="10" l="1"/>
  <c r="J624" i="10"/>
  <c r="G114" i="4" l="1"/>
  <c r="F114" i="4"/>
  <c r="E114" i="4"/>
  <c r="D114" i="4"/>
  <c r="C114" i="4"/>
  <c r="G95" i="4"/>
  <c r="F95" i="4"/>
  <c r="E95" i="4"/>
  <c r="D95" i="4"/>
  <c r="C95" i="4"/>
  <c r="G76" i="4"/>
  <c r="F76" i="4"/>
  <c r="E76" i="4"/>
  <c r="D76" i="4"/>
  <c r="C76" i="4"/>
  <c r="G57" i="4"/>
  <c r="F57" i="4"/>
  <c r="E57" i="4"/>
  <c r="D57" i="4"/>
  <c r="C57" i="4"/>
  <c r="G38" i="4"/>
  <c r="F38" i="4"/>
  <c r="E38" i="4"/>
  <c r="D38" i="4"/>
  <c r="C38" i="4"/>
  <c r="D19" i="4"/>
  <c r="E19" i="4"/>
  <c r="F19" i="4"/>
  <c r="G19" i="4"/>
  <c r="C19" i="4"/>
  <c r="F304" i="19"/>
  <c r="E304" i="19"/>
  <c r="D304" i="19"/>
  <c r="G304" i="19" s="1"/>
  <c r="F288" i="19"/>
  <c r="E288" i="19"/>
  <c r="D288" i="19"/>
  <c r="G288" i="19" s="1"/>
  <c r="F285" i="19"/>
  <c r="G285" i="19" s="1"/>
  <c r="E285" i="19"/>
  <c r="D285" i="19"/>
  <c r="F282" i="19"/>
  <c r="G282" i="19" s="1"/>
  <c r="E282" i="19"/>
  <c r="D282" i="19"/>
  <c r="F279" i="19"/>
  <c r="E279" i="19"/>
  <c r="D279" i="19"/>
  <c r="F241" i="19"/>
  <c r="E241" i="19"/>
  <c r="D241" i="19"/>
  <c r="G279" i="19"/>
  <c r="F634" i="20"/>
  <c r="E634" i="20"/>
  <c r="D634" i="20"/>
  <c r="F619" i="20"/>
  <c r="G619" i="20" s="1"/>
  <c r="E619" i="20"/>
  <c r="D619" i="20"/>
  <c r="F605" i="20"/>
  <c r="G605" i="20" s="1"/>
  <c r="E605" i="20"/>
  <c r="D605" i="20"/>
  <c r="F590" i="20"/>
  <c r="G590" i="20" s="1"/>
  <c r="E590" i="20"/>
  <c r="D590" i="20"/>
  <c r="F575" i="20"/>
  <c r="G575" i="20" s="1"/>
  <c r="E575" i="20"/>
  <c r="D575" i="20"/>
  <c r="F480" i="20"/>
  <c r="E480" i="20"/>
  <c r="D480" i="20"/>
  <c r="G480" i="20" s="1"/>
  <c r="G634" i="20"/>
  <c r="F946" i="21"/>
  <c r="E946" i="21"/>
  <c r="D946" i="21"/>
  <c r="F936" i="21"/>
  <c r="E936" i="21"/>
  <c r="D936" i="21"/>
  <c r="F752" i="21"/>
  <c r="E752" i="21"/>
  <c r="D752" i="21"/>
  <c r="G752" i="21"/>
  <c r="K329" i="19"/>
  <c r="K328" i="19"/>
  <c r="K327" i="19"/>
  <c r="K326" i="19"/>
  <c r="K325" i="19"/>
  <c r="K324" i="19"/>
  <c r="K706" i="20"/>
  <c r="K705" i="20"/>
  <c r="K704" i="20"/>
  <c r="K703" i="20"/>
  <c r="K702" i="20"/>
  <c r="K701" i="20"/>
  <c r="K1128" i="21"/>
  <c r="K1127" i="21"/>
  <c r="K1126" i="21"/>
  <c r="K1125" i="21"/>
  <c r="K1124" i="21"/>
  <c r="K1123" i="21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374" i="20"/>
  <c r="C375" i="20"/>
  <c r="C376" i="20"/>
  <c r="C377" i="20"/>
  <c r="C378" i="20"/>
  <c r="C379" i="20"/>
  <c r="C380" i="20"/>
  <c r="C381" i="20"/>
  <c r="C382" i="20"/>
  <c r="C383" i="20"/>
  <c r="C384" i="20"/>
  <c r="C385" i="20"/>
  <c r="C386" i="20"/>
  <c r="C387" i="20"/>
  <c r="C388" i="20"/>
  <c r="C389" i="20"/>
  <c r="C390" i="20"/>
  <c r="C391" i="20"/>
  <c r="C392" i="20"/>
  <c r="C393" i="20"/>
  <c r="C394" i="20"/>
  <c r="C395" i="20"/>
  <c r="C396" i="20"/>
  <c r="C397" i="20"/>
  <c r="C398" i="20"/>
  <c r="C399" i="20"/>
  <c r="C400" i="20"/>
  <c r="C401" i="20"/>
  <c r="C402" i="20"/>
  <c r="C403" i="20"/>
  <c r="C404" i="20"/>
  <c r="C405" i="20"/>
  <c r="C406" i="20"/>
  <c r="C407" i="20"/>
  <c r="C408" i="20"/>
  <c r="C409" i="20"/>
  <c r="C410" i="20"/>
  <c r="C411" i="20"/>
  <c r="C412" i="20"/>
  <c r="C413" i="20"/>
  <c r="C414" i="20"/>
  <c r="C415" i="20"/>
  <c r="C416" i="20"/>
  <c r="C417" i="20"/>
  <c r="C418" i="20"/>
  <c r="C419" i="20"/>
  <c r="C420" i="20"/>
  <c r="C421" i="20"/>
  <c r="C422" i="20"/>
  <c r="C423" i="20"/>
  <c r="C424" i="20"/>
  <c r="C425" i="20"/>
  <c r="C426" i="20"/>
  <c r="C427" i="20"/>
  <c r="C428" i="20"/>
  <c r="C429" i="20"/>
  <c r="C430" i="20"/>
  <c r="C431" i="20"/>
  <c r="C432" i="20"/>
  <c r="C433" i="20"/>
  <c r="C434" i="20"/>
  <c r="C435" i="20"/>
  <c r="C436" i="20"/>
  <c r="C437" i="20"/>
  <c r="C438" i="20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256" i="21"/>
  <c r="C257" i="21"/>
  <c r="C258" i="21"/>
  <c r="C259" i="21"/>
  <c r="C260" i="21"/>
  <c r="C261" i="21"/>
  <c r="C262" i="21"/>
  <c r="C263" i="21"/>
  <c r="C264" i="21"/>
  <c r="C265" i="21"/>
  <c r="C266" i="21"/>
  <c r="C267" i="21"/>
  <c r="C268" i="21"/>
  <c r="C269" i="21"/>
  <c r="C270" i="21"/>
  <c r="C271" i="21"/>
  <c r="C272" i="21"/>
  <c r="C273" i="21"/>
  <c r="C274" i="21"/>
  <c r="C275" i="21"/>
  <c r="C276" i="21"/>
  <c r="C277" i="21"/>
  <c r="C278" i="21"/>
  <c r="C279" i="21"/>
  <c r="C280" i="21"/>
  <c r="C281" i="21"/>
  <c r="C282" i="21"/>
  <c r="C283" i="21"/>
  <c r="C284" i="21"/>
  <c r="C285" i="21"/>
  <c r="C286" i="21"/>
  <c r="C287" i="21"/>
  <c r="C288" i="21"/>
  <c r="C289" i="21"/>
  <c r="C290" i="21"/>
  <c r="C291" i="21"/>
  <c r="C292" i="21"/>
  <c r="C293" i="21"/>
  <c r="C294" i="21"/>
  <c r="C295" i="21"/>
  <c r="C296" i="21"/>
  <c r="C297" i="21"/>
  <c r="C298" i="21"/>
  <c r="C299" i="21"/>
  <c r="C300" i="21"/>
  <c r="C301" i="21"/>
  <c r="C302" i="21"/>
  <c r="C303" i="21"/>
  <c r="C304" i="21"/>
  <c r="C305" i="21"/>
  <c r="C306" i="21"/>
  <c r="C307" i="21"/>
  <c r="C308" i="21"/>
  <c r="C309" i="21"/>
  <c r="C310" i="21"/>
  <c r="C311" i="21"/>
  <c r="C312" i="21"/>
  <c r="C313" i="21"/>
  <c r="C314" i="21"/>
  <c r="C315" i="21"/>
  <c r="C316" i="21"/>
  <c r="C317" i="21"/>
  <c r="C318" i="21"/>
  <c r="C319" i="21"/>
  <c r="C320" i="21"/>
  <c r="C321" i="21"/>
  <c r="C322" i="21"/>
  <c r="C323" i="21"/>
  <c r="C324" i="21"/>
  <c r="C325" i="21"/>
  <c r="C326" i="21"/>
  <c r="C327" i="21"/>
  <c r="C328" i="21"/>
  <c r="C329" i="21"/>
  <c r="C330" i="21"/>
  <c r="C331" i="21"/>
  <c r="C332" i="21"/>
  <c r="C333" i="21"/>
  <c r="C334" i="21"/>
  <c r="C335" i="21"/>
  <c r="C336" i="21"/>
  <c r="C337" i="21"/>
  <c r="C338" i="21"/>
  <c r="C339" i="21"/>
  <c r="C340" i="21"/>
  <c r="C341" i="21"/>
  <c r="C342" i="21"/>
  <c r="C343" i="21"/>
  <c r="C344" i="21"/>
  <c r="C345" i="21"/>
  <c r="C346" i="21"/>
  <c r="C347" i="21"/>
  <c r="C348" i="21"/>
  <c r="C349" i="21"/>
  <c r="C350" i="21"/>
  <c r="C351" i="21"/>
  <c r="C352" i="21"/>
  <c r="C353" i="21"/>
  <c r="C354" i="21"/>
  <c r="C355" i="21"/>
  <c r="C356" i="21"/>
  <c r="C357" i="21"/>
  <c r="C358" i="21"/>
  <c r="C359" i="21"/>
  <c r="C360" i="21"/>
  <c r="C361" i="21"/>
  <c r="C362" i="21"/>
  <c r="C363" i="21"/>
  <c r="C364" i="21"/>
  <c r="C365" i="21"/>
  <c r="C366" i="21"/>
  <c r="C367" i="21"/>
  <c r="C368" i="21"/>
  <c r="C369" i="21"/>
  <c r="C370" i="21"/>
  <c r="C371" i="21"/>
  <c r="C372" i="21"/>
  <c r="C373" i="21"/>
  <c r="C374" i="21"/>
  <c r="C375" i="21"/>
  <c r="C376" i="21"/>
  <c r="C377" i="21"/>
  <c r="C378" i="21"/>
  <c r="C379" i="21"/>
  <c r="C380" i="21"/>
  <c r="C381" i="21"/>
  <c r="C382" i="21"/>
  <c r="C383" i="21"/>
  <c r="C384" i="21"/>
  <c r="C385" i="21"/>
  <c r="C386" i="21"/>
  <c r="C387" i="21"/>
  <c r="C388" i="21"/>
  <c r="C389" i="21"/>
  <c r="C390" i="21"/>
  <c r="C391" i="21"/>
  <c r="C392" i="21"/>
  <c r="C393" i="21"/>
  <c r="C394" i="21"/>
  <c r="C395" i="21"/>
  <c r="C396" i="2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414" i="21"/>
  <c r="C415" i="21"/>
  <c r="C416" i="21"/>
  <c r="C417" i="21"/>
  <c r="C418" i="21"/>
  <c r="C419" i="21"/>
  <c r="C420" i="21"/>
  <c r="C421" i="21"/>
  <c r="C422" i="21"/>
  <c r="C423" i="21"/>
  <c r="C424" i="21"/>
  <c r="C425" i="21"/>
  <c r="C426" i="21"/>
  <c r="C427" i="21"/>
  <c r="C428" i="21"/>
  <c r="C429" i="21"/>
  <c r="C430" i="21"/>
  <c r="C431" i="21"/>
  <c r="C432" i="21"/>
  <c r="C433" i="21"/>
  <c r="C434" i="21"/>
  <c r="C435" i="21"/>
  <c r="C436" i="21"/>
  <c r="C437" i="21"/>
  <c r="C438" i="21"/>
  <c r="C439" i="21"/>
  <c r="C440" i="21"/>
  <c r="C441" i="21"/>
  <c r="C442" i="21"/>
  <c r="C443" i="21"/>
  <c r="C444" i="21"/>
  <c r="C445" i="21"/>
  <c r="C446" i="21"/>
  <c r="C447" i="21"/>
  <c r="C448" i="21"/>
  <c r="C449" i="21"/>
  <c r="C450" i="21"/>
  <c r="C451" i="21"/>
  <c r="C452" i="21"/>
  <c r="C453" i="21"/>
  <c r="C454" i="21"/>
  <c r="C455" i="21"/>
  <c r="C456" i="21"/>
  <c r="C457" i="21"/>
  <c r="C458" i="21"/>
  <c r="C459" i="21"/>
  <c r="C460" i="21"/>
  <c r="C461" i="21"/>
  <c r="C462" i="21"/>
  <c r="C463" i="21"/>
  <c r="C464" i="21"/>
  <c r="C465" i="21"/>
  <c r="C466" i="21"/>
  <c r="C467" i="21"/>
  <c r="C468" i="21"/>
  <c r="C469" i="21"/>
  <c r="C470" i="21"/>
  <c r="C471" i="21"/>
  <c r="C472" i="21"/>
  <c r="C473" i="21"/>
  <c r="C474" i="21"/>
  <c r="C475" i="21"/>
  <c r="C476" i="21"/>
  <c r="C477" i="21"/>
  <c r="C478" i="21"/>
  <c r="C479" i="21"/>
  <c r="C480" i="21"/>
  <c r="C481" i="21"/>
  <c r="C482" i="21"/>
  <c r="C483" i="21"/>
  <c r="C484" i="21"/>
  <c r="C485" i="21"/>
  <c r="C486" i="21"/>
  <c r="C487" i="21"/>
  <c r="C488" i="21"/>
  <c r="C489" i="21"/>
  <c r="C490" i="21"/>
  <c r="C491" i="21"/>
  <c r="C492" i="21"/>
  <c r="C493" i="21"/>
  <c r="C494" i="21"/>
  <c r="C495" i="21"/>
  <c r="C496" i="21"/>
  <c r="C497" i="21"/>
  <c r="C498" i="21"/>
  <c r="C499" i="21"/>
  <c r="C500" i="21"/>
  <c r="C501" i="21"/>
  <c r="C502" i="21"/>
  <c r="C503" i="21"/>
  <c r="C504" i="21"/>
  <c r="C505" i="21"/>
  <c r="C506" i="21"/>
  <c r="C507" i="21"/>
  <c r="C508" i="21"/>
  <c r="C509" i="21"/>
  <c r="C510" i="21"/>
  <c r="C511" i="21"/>
  <c r="C512" i="21"/>
  <c r="C513" i="21"/>
  <c r="C514" i="21"/>
  <c r="C515" i="21"/>
  <c r="C516" i="21"/>
  <c r="C517" i="21"/>
  <c r="C518" i="21"/>
  <c r="C519" i="21"/>
  <c r="C520" i="21"/>
  <c r="C521" i="21"/>
  <c r="C522" i="21"/>
  <c r="C523" i="21"/>
  <c r="C524" i="21"/>
  <c r="C525" i="21"/>
  <c r="C526" i="21"/>
  <c r="C527" i="21"/>
  <c r="C528" i="21"/>
  <c r="C529" i="21"/>
  <c r="C530" i="21"/>
  <c r="C531" i="21"/>
  <c r="C532" i="21"/>
  <c r="C533" i="21"/>
  <c r="C534" i="21"/>
  <c r="C535" i="21"/>
  <c r="C536" i="21"/>
  <c r="C537" i="21"/>
  <c r="C538" i="21"/>
  <c r="C539" i="21"/>
  <c r="C540" i="21"/>
  <c r="C541" i="21"/>
  <c r="C542" i="21"/>
  <c r="C543" i="21"/>
  <c r="C544" i="21"/>
  <c r="C545" i="21"/>
  <c r="C546" i="21"/>
  <c r="C547" i="21"/>
  <c r="C548" i="21"/>
  <c r="C549" i="21"/>
  <c r="C550" i="21"/>
  <c r="C551" i="21"/>
  <c r="C552" i="21"/>
  <c r="C553" i="21"/>
  <c r="C554" i="21"/>
  <c r="C555" i="21"/>
  <c r="C556" i="21"/>
  <c r="C557" i="21"/>
  <c r="C558" i="21"/>
  <c r="C559" i="21"/>
  <c r="C560" i="21"/>
  <c r="C561" i="21"/>
  <c r="C562" i="21"/>
  <c r="C563" i="21"/>
  <c r="C564" i="21"/>
  <c r="C565" i="21"/>
  <c r="C566" i="21"/>
  <c r="C567" i="21"/>
  <c r="C568" i="21"/>
  <c r="C569" i="21"/>
  <c r="C570" i="21"/>
  <c r="C571" i="21"/>
  <c r="C572" i="21"/>
  <c r="C573" i="21"/>
  <c r="C574" i="21"/>
  <c r="C575" i="21"/>
  <c r="C576" i="21"/>
  <c r="C577" i="21"/>
  <c r="C578" i="21"/>
  <c r="C579" i="21"/>
  <c r="C580" i="21"/>
  <c r="C581" i="21"/>
  <c r="C582" i="21"/>
  <c r="C583" i="21"/>
  <c r="C584" i="21"/>
  <c r="C585" i="21"/>
  <c r="C586" i="21"/>
  <c r="C587" i="21"/>
  <c r="C588" i="21"/>
  <c r="C589" i="21"/>
  <c r="C590" i="21"/>
  <c r="C591" i="21"/>
  <c r="C592" i="21"/>
  <c r="C593" i="21"/>
  <c r="C594" i="21"/>
  <c r="C595" i="21"/>
  <c r="C596" i="21"/>
  <c r="C597" i="21"/>
  <c r="C598" i="21"/>
  <c r="C599" i="21"/>
  <c r="C600" i="21"/>
  <c r="C601" i="21"/>
  <c r="C602" i="21"/>
  <c r="C603" i="21"/>
  <c r="C604" i="21"/>
  <c r="C605" i="21"/>
  <c r="C606" i="21"/>
  <c r="C607" i="21"/>
  <c r="C608" i="21"/>
  <c r="C609" i="21"/>
  <c r="C610" i="21"/>
  <c r="C611" i="21"/>
  <c r="C612" i="21"/>
  <c r="C613" i="21"/>
  <c r="C614" i="21"/>
  <c r="C615" i="21"/>
  <c r="C616" i="21"/>
  <c r="C617" i="21"/>
  <c r="C618" i="21"/>
  <c r="C619" i="21"/>
  <c r="C620" i="21"/>
  <c r="C621" i="21"/>
  <c r="C622" i="21"/>
  <c r="C623" i="21"/>
  <c r="C624" i="21"/>
  <c r="C625" i="21"/>
  <c r="C626" i="21"/>
  <c r="C627" i="21"/>
  <c r="C628" i="21"/>
  <c r="C629" i="21"/>
  <c r="C630" i="21"/>
  <c r="C631" i="21"/>
  <c r="C632" i="21"/>
  <c r="C633" i="21"/>
  <c r="C634" i="21"/>
  <c r="C635" i="21"/>
  <c r="C636" i="21"/>
  <c r="C637" i="21"/>
  <c r="C638" i="21"/>
  <c r="C639" i="21"/>
  <c r="C640" i="21"/>
  <c r="C641" i="21"/>
  <c r="C642" i="21"/>
  <c r="C643" i="21"/>
  <c r="C644" i="21"/>
  <c r="C645" i="21"/>
  <c r="C646" i="21"/>
  <c r="C647" i="21"/>
  <c r="C648" i="21"/>
  <c r="C649" i="21"/>
  <c r="C650" i="21"/>
  <c r="C651" i="21"/>
  <c r="C652" i="21"/>
  <c r="C653" i="21"/>
  <c r="C654" i="21"/>
  <c r="C655" i="21"/>
  <c r="C656" i="21"/>
  <c r="C657" i="21"/>
  <c r="C658" i="21"/>
  <c r="C659" i="21"/>
  <c r="C660" i="21"/>
  <c r="C661" i="21"/>
  <c r="C662" i="21"/>
  <c r="C663" i="21"/>
  <c r="C664" i="21"/>
  <c r="C665" i="21"/>
  <c r="C666" i="21"/>
  <c r="C667" i="21"/>
  <c r="C668" i="21"/>
  <c r="C669" i="21"/>
  <c r="C670" i="21"/>
  <c r="C671" i="21"/>
  <c r="C672" i="21"/>
  <c r="C673" i="21"/>
  <c r="C674" i="21"/>
  <c r="C675" i="21"/>
  <c r="C676" i="21"/>
  <c r="C677" i="21"/>
  <c r="C678" i="21"/>
  <c r="C679" i="21"/>
  <c r="C680" i="21"/>
  <c r="C681" i="21"/>
  <c r="C682" i="21"/>
  <c r="C683" i="21"/>
  <c r="C684" i="21"/>
  <c r="C685" i="21"/>
  <c r="C686" i="21"/>
  <c r="C687" i="21"/>
  <c r="C688" i="21"/>
  <c r="C689" i="21"/>
  <c r="C690" i="21"/>
  <c r="C691" i="21"/>
  <c r="C692" i="21"/>
  <c r="C693" i="21"/>
  <c r="C694" i="21"/>
  <c r="C695" i="21"/>
  <c r="C696" i="21"/>
  <c r="C697" i="21"/>
  <c r="C698" i="21"/>
  <c r="C699" i="21"/>
  <c r="C700" i="21"/>
  <c r="C701" i="21"/>
  <c r="C702" i="21"/>
  <c r="C703" i="21"/>
  <c r="C704" i="21"/>
  <c r="C705" i="21"/>
  <c r="C706" i="21"/>
  <c r="C707" i="21"/>
  <c r="C708" i="21"/>
  <c r="C709" i="21"/>
  <c r="C710" i="21"/>
  <c r="C711" i="21"/>
  <c r="C712" i="21"/>
  <c r="C713" i="21"/>
  <c r="C714" i="21"/>
  <c r="C715" i="21"/>
  <c r="C716" i="21"/>
  <c r="C717" i="21"/>
  <c r="C718" i="21"/>
  <c r="C719" i="21"/>
  <c r="C720" i="21"/>
  <c r="C721" i="21"/>
  <c r="C722" i="21"/>
  <c r="C723" i="21"/>
  <c r="C724" i="21"/>
  <c r="C725" i="21"/>
  <c r="C726" i="21"/>
  <c r="C727" i="21"/>
  <c r="C728" i="21"/>
  <c r="C729" i="21"/>
  <c r="C730" i="21"/>
  <c r="C731" i="21"/>
  <c r="C732" i="21"/>
  <c r="C733" i="21"/>
  <c r="C734" i="21"/>
  <c r="C735" i="21"/>
  <c r="C736" i="21"/>
  <c r="C737" i="21"/>
  <c r="C738" i="21"/>
  <c r="F434" i="12"/>
  <c r="E434" i="12"/>
  <c r="D434" i="12"/>
  <c r="F418" i="12"/>
  <c r="G418" i="12" s="1"/>
  <c r="E418" i="12"/>
  <c r="D418" i="12"/>
  <c r="D412" i="12"/>
  <c r="F333" i="12"/>
  <c r="G333" i="12" s="1"/>
  <c r="E333" i="12"/>
  <c r="D333" i="12"/>
  <c r="G416" i="12"/>
  <c r="F416" i="12"/>
  <c r="E416" i="12"/>
  <c r="D416" i="12"/>
  <c r="F414" i="12"/>
  <c r="G414" i="12" s="1"/>
  <c r="E414" i="12"/>
  <c r="D414" i="12"/>
  <c r="F412" i="12"/>
  <c r="E412" i="12"/>
  <c r="G412" i="12"/>
  <c r="F513" i="11"/>
  <c r="E513" i="11"/>
  <c r="D513" i="11"/>
  <c r="F504" i="11"/>
  <c r="E504" i="11"/>
  <c r="D504" i="11"/>
  <c r="F497" i="11"/>
  <c r="G497" i="11" s="1"/>
  <c r="E497" i="11"/>
  <c r="D497" i="11"/>
  <c r="F490" i="11"/>
  <c r="G490" i="11" s="1"/>
  <c r="E490" i="11"/>
  <c r="D490" i="11"/>
  <c r="F483" i="11"/>
  <c r="E483" i="11"/>
  <c r="D483" i="11"/>
  <c r="G483" i="11" s="1"/>
  <c r="F397" i="11"/>
  <c r="E397" i="11"/>
  <c r="D397" i="11"/>
  <c r="G513" i="11"/>
  <c r="G397" i="11"/>
  <c r="J590" i="11"/>
  <c r="J589" i="11"/>
  <c r="J588" i="11"/>
  <c r="J587" i="11"/>
  <c r="J586" i="11"/>
  <c r="J585" i="11"/>
  <c r="K502" i="12"/>
  <c r="K501" i="12"/>
  <c r="K500" i="12"/>
  <c r="K499" i="12"/>
  <c r="K498" i="12"/>
  <c r="K497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C1" i="19"/>
  <c r="C235" i="20"/>
  <c r="C234" i="20"/>
  <c r="C233" i="20"/>
  <c r="C232" i="20"/>
  <c r="C231" i="20"/>
  <c r="C230" i="20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3" i="20"/>
  <c r="C1" i="20"/>
  <c r="C235" i="21"/>
  <c r="C234" i="21"/>
  <c r="C233" i="21"/>
  <c r="C232" i="21"/>
  <c r="C231" i="21"/>
  <c r="C230" i="21"/>
  <c r="C229" i="21"/>
  <c r="C228" i="21"/>
  <c r="C227" i="21"/>
  <c r="C226" i="21"/>
  <c r="C225" i="21"/>
  <c r="C224" i="21"/>
  <c r="C223" i="21"/>
  <c r="C222" i="21"/>
  <c r="C221" i="21"/>
  <c r="C220" i="21"/>
  <c r="C219" i="21"/>
  <c r="C218" i="21"/>
  <c r="C217" i="21"/>
  <c r="C216" i="21"/>
  <c r="C215" i="21"/>
  <c r="C214" i="21"/>
  <c r="C213" i="21"/>
  <c r="C212" i="21"/>
  <c r="C211" i="21"/>
  <c r="C210" i="21"/>
  <c r="C209" i="21"/>
  <c r="C208" i="21"/>
  <c r="C207" i="21"/>
  <c r="C206" i="21"/>
  <c r="C205" i="21"/>
  <c r="C204" i="21"/>
  <c r="C203" i="21"/>
  <c r="C202" i="21"/>
  <c r="C201" i="21"/>
  <c r="C200" i="21"/>
  <c r="C199" i="21"/>
  <c r="C198" i="21"/>
  <c r="C197" i="21"/>
  <c r="C196" i="21"/>
  <c r="C195" i="21"/>
  <c r="C194" i="21"/>
  <c r="C193" i="21"/>
  <c r="C192" i="21"/>
  <c r="C191" i="21"/>
  <c r="C190" i="21"/>
  <c r="C189" i="21"/>
  <c r="C188" i="21"/>
  <c r="C187" i="21"/>
  <c r="C186" i="21"/>
  <c r="C185" i="21"/>
  <c r="C184" i="21"/>
  <c r="C183" i="21"/>
  <c r="C182" i="21"/>
  <c r="C181" i="21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C1" i="21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1" i="12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1" i="11"/>
  <c r="G241" i="19" l="1"/>
  <c r="K1129" i="21"/>
  <c r="G946" i="21"/>
  <c r="G936" i="21"/>
  <c r="K330" i="19"/>
  <c r="K707" i="20"/>
  <c r="G434" i="12"/>
  <c r="G504" i="11"/>
  <c r="K503" i="12"/>
  <c r="J591" i="11"/>
  <c r="S8" i="4"/>
  <c r="Q12" i="4" s="1"/>
  <c r="N12" i="4" l="1"/>
  <c r="O12" i="4"/>
  <c r="L12" i="4"/>
  <c r="P12" i="4"/>
  <c r="M12" i="4"/>
  <c r="F403" i="17"/>
  <c r="G403" i="17" s="1"/>
  <c r="E403" i="17"/>
  <c r="D403" i="17"/>
  <c r="F393" i="17"/>
  <c r="E393" i="17"/>
  <c r="D393" i="17"/>
  <c r="F387" i="17"/>
  <c r="E387" i="17"/>
  <c r="D387" i="17"/>
  <c r="F380" i="17"/>
  <c r="E380" i="17"/>
  <c r="D380" i="17"/>
  <c r="F373" i="17"/>
  <c r="E373" i="17"/>
  <c r="D373" i="17"/>
  <c r="F332" i="17"/>
  <c r="G332" i="17" s="1"/>
  <c r="E332" i="17"/>
  <c r="D332" i="17"/>
  <c r="F378" i="16"/>
  <c r="G378" i="16" s="1"/>
  <c r="E378" i="16"/>
  <c r="D378" i="16"/>
  <c r="F365" i="16"/>
  <c r="E365" i="16"/>
  <c r="D365" i="16"/>
  <c r="F331" i="16"/>
  <c r="E331" i="16"/>
  <c r="D331" i="16"/>
  <c r="K436" i="17"/>
  <c r="K435" i="17"/>
  <c r="K434" i="17"/>
  <c r="K433" i="17"/>
  <c r="K432" i="17"/>
  <c r="K431" i="17"/>
  <c r="K405" i="16"/>
  <c r="K404" i="16"/>
  <c r="K403" i="16"/>
  <c r="K402" i="16"/>
  <c r="K401" i="16"/>
  <c r="K400" i="16"/>
  <c r="K519" i="6"/>
  <c r="K518" i="6"/>
  <c r="K517" i="6"/>
  <c r="K516" i="6"/>
  <c r="K515" i="6"/>
  <c r="K514" i="6"/>
  <c r="K1327" i="7"/>
  <c r="K1326" i="7"/>
  <c r="K1325" i="7"/>
  <c r="K1324" i="7"/>
  <c r="K1323" i="7"/>
  <c r="K1322" i="7"/>
  <c r="F467" i="6"/>
  <c r="E467" i="6"/>
  <c r="D467" i="6"/>
  <c r="F462" i="6"/>
  <c r="G462" i="6" s="1"/>
  <c r="E462" i="6"/>
  <c r="D462" i="6"/>
  <c r="F447" i="6"/>
  <c r="G447" i="6" s="1"/>
  <c r="E447" i="6"/>
  <c r="D447" i="6"/>
  <c r="F431" i="6"/>
  <c r="E431" i="6"/>
  <c r="D431" i="6"/>
  <c r="F415" i="6"/>
  <c r="G415" i="6" s="1"/>
  <c r="E415" i="6"/>
  <c r="D415" i="6"/>
  <c r="F349" i="6"/>
  <c r="E349" i="6"/>
  <c r="D349" i="6"/>
  <c r="F1133" i="7"/>
  <c r="G1133" i="7" s="1"/>
  <c r="E1133" i="7"/>
  <c r="D1133" i="7"/>
  <c r="F1125" i="7"/>
  <c r="E1125" i="7"/>
  <c r="D1125" i="7"/>
  <c r="F1120" i="7"/>
  <c r="E1120" i="7"/>
  <c r="D1120" i="7"/>
  <c r="F1108" i="7"/>
  <c r="G1108" i="7" s="1"/>
  <c r="E1108" i="7"/>
  <c r="D1108" i="7"/>
  <c r="F1096" i="7"/>
  <c r="E1096" i="7"/>
  <c r="D1096" i="7"/>
  <c r="G1096" i="7" s="1"/>
  <c r="F889" i="7"/>
  <c r="E889" i="7"/>
  <c r="D889" i="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1" i="17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1" i="16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1" i="6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1" i="7"/>
  <c r="G393" i="17" l="1"/>
  <c r="G387" i="17"/>
  <c r="G380" i="17"/>
  <c r="G373" i="17"/>
  <c r="K406" i="16"/>
  <c r="G365" i="16"/>
  <c r="G331" i="16"/>
  <c r="K437" i="17"/>
  <c r="K1328" i="7"/>
  <c r="K520" i="6"/>
  <c r="G467" i="6"/>
  <c r="G431" i="6"/>
  <c r="G349" i="6"/>
  <c r="G1125" i="7"/>
  <c r="G1120" i="7"/>
  <c r="G889" i="7"/>
  <c r="K631" i="15"/>
  <c r="K630" i="15"/>
  <c r="K629" i="15"/>
  <c r="K628" i="15"/>
  <c r="K627" i="15"/>
  <c r="K626" i="15"/>
  <c r="K568" i="14"/>
  <c r="K567" i="14"/>
  <c r="K566" i="14"/>
  <c r="K565" i="14"/>
  <c r="K564" i="14"/>
  <c r="K563" i="14"/>
  <c r="K572" i="13"/>
  <c r="K571" i="13"/>
  <c r="K570" i="13"/>
  <c r="K569" i="13"/>
  <c r="K568" i="13"/>
  <c r="K567" i="13"/>
  <c r="K714" i="10"/>
  <c r="K713" i="10"/>
  <c r="K712" i="10"/>
  <c r="K711" i="10"/>
  <c r="K710" i="10"/>
  <c r="K709" i="10"/>
  <c r="J615" i="9"/>
  <c r="J614" i="9"/>
  <c r="J613" i="9"/>
  <c r="J612" i="9"/>
  <c r="J611" i="9"/>
  <c r="J610" i="9"/>
  <c r="K621" i="8"/>
  <c r="K620" i="8"/>
  <c r="K619" i="8"/>
  <c r="K618" i="8"/>
  <c r="K617" i="8"/>
  <c r="K616" i="8"/>
  <c r="F580" i="15"/>
  <c r="E580" i="15"/>
  <c r="D580" i="15"/>
  <c r="F571" i="15"/>
  <c r="E571" i="15"/>
  <c r="D571" i="15"/>
  <c r="F564" i="15"/>
  <c r="G564" i="15" s="1"/>
  <c r="E564" i="15"/>
  <c r="D564" i="15"/>
  <c r="F557" i="15"/>
  <c r="G557" i="15" s="1"/>
  <c r="E557" i="15"/>
  <c r="D557" i="15"/>
  <c r="F550" i="15"/>
  <c r="G550" i="15" s="1"/>
  <c r="E550" i="15"/>
  <c r="D550" i="15"/>
  <c r="F490" i="15"/>
  <c r="G490" i="15" s="1"/>
  <c r="E490" i="15"/>
  <c r="D490" i="15"/>
  <c r="F540" i="14"/>
  <c r="G540" i="14" s="1"/>
  <c r="E540" i="14"/>
  <c r="D540" i="14"/>
  <c r="F537" i="14"/>
  <c r="G537" i="14" s="1"/>
  <c r="E537" i="14"/>
  <c r="D537" i="14"/>
  <c r="F531" i="14"/>
  <c r="G531" i="14" s="1"/>
  <c r="E531" i="14"/>
  <c r="D531" i="14"/>
  <c r="F525" i="14"/>
  <c r="G525" i="14" s="1"/>
  <c r="E525" i="14"/>
  <c r="D525" i="14"/>
  <c r="F519" i="14"/>
  <c r="E519" i="14"/>
  <c r="D519" i="14"/>
  <c r="F490" i="14"/>
  <c r="E490" i="14"/>
  <c r="D490" i="14"/>
  <c r="F533" i="13"/>
  <c r="E533" i="13"/>
  <c r="D533" i="13"/>
  <c r="F528" i="13"/>
  <c r="E528" i="13"/>
  <c r="D528" i="13"/>
  <c r="G527" i="13"/>
  <c r="E527" i="13"/>
  <c r="D527" i="13"/>
  <c r="G526" i="13"/>
  <c r="E526" i="13"/>
  <c r="D526" i="13"/>
  <c r="E525" i="13"/>
  <c r="D525" i="13"/>
  <c r="F489" i="13"/>
  <c r="E489" i="13"/>
  <c r="D489" i="13"/>
  <c r="G528" i="13"/>
  <c r="F639" i="10"/>
  <c r="G639" i="10" s="1"/>
  <c r="E639" i="10"/>
  <c r="D639" i="10"/>
  <c r="F626" i="10"/>
  <c r="G626" i="10" s="1"/>
  <c r="E626" i="10"/>
  <c r="D626" i="10"/>
  <c r="F624" i="10"/>
  <c r="G624" i="10" s="1"/>
  <c r="E624" i="10"/>
  <c r="D624" i="10"/>
  <c r="F621" i="10"/>
  <c r="G621" i="10" s="1"/>
  <c r="E621" i="10"/>
  <c r="D621" i="10"/>
  <c r="F618" i="10"/>
  <c r="E618" i="10"/>
  <c r="D618" i="10"/>
  <c r="F534" i="10"/>
  <c r="E534" i="10"/>
  <c r="D534" i="10"/>
  <c r="F355" i="10"/>
  <c r="E355" i="10"/>
  <c r="D355" i="10"/>
  <c r="F566" i="9"/>
  <c r="G566" i="9" s="1"/>
  <c r="E566" i="9"/>
  <c r="D566" i="9"/>
  <c r="F551" i="9"/>
  <c r="G551" i="9" s="1"/>
  <c r="E551" i="9"/>
  <c r="D551" i="9"/>
  <c r="F536" i="9"/>
  <c r="E536" i="9"/>
  <c r="D536" i="9"/>
  <c r="F490" i="9"/>
  <c r="E490" i="9"/>
  <c r="D490" i="9"/>
  <c r="F576" i="9"/>
  <c r="E576" i="9"/>
  <c r="D576" i="9"/>
  <c r="F580" i="9"/>
  <c r="E580" i="9"/>
  <c r="D580" i="9"/>
  <c r="F569" i="8"/>
  <c r="E569" i="8"/>
  <c r="D569" i="8"/>
  <c r="E557" i="8"/>
  <c r="D557" i="8"/>
  <c r="F553" i="8"/>
  <c r="G553" i="8" s="1"/>
  <c r="E553" i="8"/>
  <c r="D553" i="8"/>
  <c r="F549" i="8"/>
  <c r="E549" i="8"/>
  <c r="D549" i="8"/>
  <c r="F558" i="8"/>
  <c r="E558" i="8"/>
  <c r="D558" i="8"/>
  <c r="F489" i="8"/>
  <c r="E489" i="8"/>
  <c r="D489" i="8"/>
  <c r="D489" i="5"/>
  <c r="G489" i="5" s="1"/>
  <c r="E489" i="5"/>
  <c r="F489" i="5"/>
  <c r="K632" i="15" l="1"/>
  <c r="K573" i="13"/>
  <c r="K569" i="14"/>
  <c r="K715" i="10"/>
  <c r="J616" i="9"/>
  <c r="K622" i="8"/>
  <c r="G580" i="15"/>
  <c r="G571" i="15"/>
  <c r="G519" i="14"/>
  <c r="G490" i="14"/>
  <c r="G533" i="13"/>
  <c r="G525" i="13"/>
  <c r="G489" i="13"/>
  <c r="G618" i="10"/>
  <c r="G534" i="10"/>
  <c r="G557" i="8"/>
  <c r="K555" i="5" l="1"/>
  <c r="K554" i="5"/>
  <c r="K553" i="5"/>
  <c r="K552" i="5"/>
  <c r="K551" i="5"/>
  <c r="K550" i="5"/>
  <c r="F526" i="5"/>
  <c r="G526" i="5" s="1"/>
  <c r="E526" i="5"/>
  <c r="D526" i="5"/>
  <c r="F518" i="5"/>
  <c r="G518" i="5" s="1"/>
  <c r="E518" i="5"/>
  <c r="D518" i="5"/>
  <c r="F481" i="10"/>
  <c r="E481" i="10"/>
  <c r="D481" i="10"/>
  <c r="F465" i="10"/>
  <c r="E465" i="10"/>
  <c r="D465" i="10"/>
  <c r="G355" i="10"/>
  <c r="G580" i="9"/>
  <c r="G576" i="9"/>
  <c r="G536" i="9"/>
  <c r="G490" i="9"/>
  <c r="G569" i="8"/>
  <c r="G558" i="8"/>
  <c r="G549" i="8"/>
  <c r="G489" i="8"/>
  <c r="F722" i="2"/>
  <c r="E722" i="2"/>
  <c r="D722" i="2"/>
  <c r="F691" i="2"/>
  <c r="E691" i="2"/>
  <c r="D691" i="2"/>
  <c r="F676" i="2"/>
  <c r="E676" i="2"/>
  <c r="D676" i="2"/>
  <c r="F656" i="2"/>
  <c r="E656" i="2"/>
  <c r="D656" i="2"/>
  <c r="C120" i="2"/>
  <c r="C121" i="2"/>
  <c r="C122" i="2"/>
  <c r="C148" i="14"/>
  <c r="C150" i="14"/>
  <c r="C152" i="14"/>
  <c r="C154" i="14"/>
  <c r="C156" i="14"/>
  <c r="C158" i="14"/>
  <c r="C160" i="14"/>
  <c r="C162" i="14"/>
  <c r="C164" i="14"/>
  <c r="C166" i="14"/>
  <c r="C168" i="14"/>
  <c r="C170" i="14"/>
  <c r="C172" i="14"/>
  <c r="C174" i="14"/>
  <c r="C176" i="14"/>
  <c r="C178" i="14"/>
  <c r="C180" i="14"/>
  <c r="C182" i="14"/>
  <c r="C184" i="14"/>
  <c r="C186" i="14"/>
  <c r="C188" i="14"/>
  <c r="C190" i="14"/>
  <c r="C192" i="14"/>
  <c r="C194" i="14"/>
  <c r="C196" i="14"/>
  <c r="C198" i="14"/>
  <c r="C200" i="14"/>
  <c r="C202" i="14"/>
  <c r="C204" i="14"/>
  <c r="C206" i="14"/>
  <c r="C208" i="14"/>
  <c r="C210" i="14"/>
  <c r="C212" i="14"/>
  <c r="C214" i="14"/>
  <c r="C216" i="14"/>
  <c r="C266" i="15"/>
  <c r="C265" i="15"/>
  <c r="C264" i="15"/>
  <c r="C263" i="15"/>
  <c r="C262" i="15"/>
  <c r="C261" i="15"/>
  <c r="C260" i="15"/>
  <c r="C259" i="15"/>
  <c r="C258" i="15"/>
  <c r="C257" i="15"/>
  <c r="C256" i="15"/>
  <c r="C255" i="15"/>
  <c r="C254" i="15"/>
  <c r="C253" i="15"/>
  <c r="C252" i="15"/>
  <c r="C251" i="15"/>
  <c r="C250" i="15"/>
  <c r="C249" i="15"/>
  <c r="C248" i="15"/>
  <c r="C247" i="15"/>
  <c r="C246" i="15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1" i="15"/>
  <c r="C484" i="14"/>
  <c r="C482" i="14"/>
  <c r="C480" i="14"/>
  <c r="C478" i="14"/>
  <c r="C476" i="14"/>
  <c r="C474" i="14"/>
  <c r="C472" i="14"/>
  <c r="C470" i="14"/>
  <c r="C468" i="14"/>
  <c r="C466" i="14"/>
  <c r="C464" i="14"/>
  <c r="C462" i="14"/>
  <c r="C460" i="14"/>
  <c r="C458" i="14"/>
  <c r="C456" i="14"/>
  <c r="C454" i="14"/>
  <c r="C452" i="14"/>
  <c r="C450" i="14"/>
  <c r="C448" i="14"/>
  <c r="C446" i="14"/>
  <c r="C444" i="14"/>
  <c r="C442" i="14"/>
  <c r="C440" i="14"/>
  <c r="C438" i="14"/>
  <c r="C436" i="14"/>
  <c r="C434" i="14"/>
  <c r="C432" i="14"/>
  <c r="C430" i="14"/>
  <c r="C428" i="14"/>
  <c r="C426" i="14"/>
  <c r="C424" i="14"/>
  <c r="C422" i="14"/>
  <c r="C420" i="14"/>
  <c r="C418" i="14"/>
  <c r="C416" i="14"/>
  <c r="C414" i="14"/>
  <c r="C412" i="14"/>
  <c r="C410" i="14"/>
  <c r="C408" i="14"/>
  <c r="C406" i="14"/>
  <c r="C404" i="14"/>
  <c r="C402" i="14"/>
  <c r="C400" i="14"/>
  <c r="C398" i="14"/>
  <c r="C396" i="14"/>
  <c r="C394" i="14"/>
  <c r="C392" i="14"/>
  <c r="C390" i="14"/>
  <c r="C388" i="14"/>
  <c r="C386" i="14"/>
  <c r="C384" i="14"/>
  <c r="C382" i="14"/>
  <c r="C380" i="14"/>
  <c r="C378" i="14"/>
  <c r="C376" i="14"/>
  <c r="C374" i="14"/>
  <c r="C372" i="14"/>
  <c r="C370" i="14"/>
  <c r="C368" i="14"/>
  <c r="C366" i="14"/>
  <c r="C364" i="14"/>
  <c r="C362" i="14"/>
  <c r="C360" i="14"/>
  <c r="C358" i="14"/>
  <c r="C356" i="14"/>
  <c r="C354" i="14"/>
  <c r="C352" i="14"/>
  <c r="C350" i="14"/>
  <c r="C348" i="14"/>
  <c r="C346" i="14"/>
  <c r="C344" i="14"/>
  <c r="C342" i="14"/>
  <c r="C340" i="14"/>
  <c r="C338" i="14"/>
  <c r="C336" i="14"/>
  <c r="C334" i="14"/>
  <c r="C332" i="14"/>
  <c r="C330" i="14"/>
  <c r="C328" i="14"/>
  <c r="C326" i="14"/>
  <c r="C324" i="14"/>
  <c r="C322" i="14"/>
  <c r="C320" i="14"/>
  <c r="C318" i="14"/>
  <c r="C316" i="14"/>
  <c r="C314" i="14"/>
  <c r="C312" i="14"/>
  <c r="C310" i="14"/>
  <c r="C308" i="14"/>
  <c r="C306" i="14"/>
  <c r="C304" i="14"/>
  <c r="C302" i="14"/>
  <c r="C300" i="14"/>
  <c r="C298" i="14"/>
  <c r="C296" i="14"/>
  <c r="C294" i="14"/>
  <c r="C292" i="14"/>
  <c r="C290" i="14"/>
  <c r="C288" i="14"/>
  <c r="C286" i="14"/>
  <c r="C284" i="14"/>
  <c r="C282" i="14"/>
  <c r="C280" i="14"/>
  <c r="C278" i="14"/>
  <c r="C276" i="14"/>
  <c r="C274" i="14"/>
  <c r="C272" i="14"/>
  <c r="C270" i="14"/>
  <c r="C268" i="14"/>
  <c r="C266" i="14"/>
  <c r="C264" i="14"/>
  <c r="C262" i="14"/>
  <c r="C260" i="14"/>
  <c r="C258" i="14"/>
  <c r="C256" i="14"/>
  <c r="C254" i="14"/>
  <c r="C252" i="14"/>
  <c r="C250" i="14"/>
  <c r="C248" i="14"/>
  <c r="C246" i="14"/>
  <c r="C244" i="14"/>
  <c r="C242" i="14"/>
  <c r="C240" i="14"/>
  <c r="C238" i="14"/>
  <c r="C236" i="14"/>
  <c r="C234" i="14"/>
  <c r="C232" i="14"/>
  <c r="C230" i="14"/>
  <c r="C228" i="14"/>
  <c r="C226" i="14"/>
  <c r="C224" i="14"/>
  <c r="C222" i="14"/>
  <c r="C220" i="14"/>
  <c r="C218" i="14"/>
  <c r="C146" i="14"/>
  <c r="C144" i="14"/>
  <c r="C142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1" i="14"/>
  <c r="C484" i="13"/>
  <c r="C482" i="13"/>
  <c r="C480" i="13"/>
  <c r="C478" i="13"/>
  <c r="C476" i="13"/>
  <c r="C474" i="13"/>
  <c r="C472" i="13"/>
  <c r="C470" i="13"/>
  <c r="C468" i="13"/>
  <c r="C466" i="13"/>
  <c r="C464" i="13"/>
  <c r="C462" i="13"/>
  <c r="C460" i="13"/>
  <c r="C458" i="13"/>
  <c r="C456" i="13"/>
  <c r="C454" i="13"/>
  <c r="C452" i="13"/>
  <c r="C450" i="13"/>
  <c r="C448" i="13"/>
  <c r="C446" i="13"/>
  <c r="C444" i="13"/>
  <c r="C442" i="13"/>
  <c r="C440" i="13"/>
  <c r="C438" i="13"/>
  <c r="C436" i="13"/>
  <c r="C434" i="13"/>
  <c r="C432" i="13"/>
  <c r="C430" i="13"/>
  <c r="C428" i="13"/>
  <c r="C426" i="13"/>
  <c r="C424" i="13"/>
  <c r="C422" i="13"/>
  <c r="C420" i="13"/>
  <c r="C418" i="13"/>
  <c r="C416" i="13"/>
  <c r="C414" i="13"/>
  <c r="C412" i="13"/>
  <c r="C410" i="13"/>
  <c r="C408" i="13"/>
  <c r="C406" i="13"/>
  <c r="C404" i="13"/>
  <c r="C402" i="13"/>
  <c r="C400" i="13"/>
  <c r="C398" i="13"/>
  <c r="C396" i="13"/>
  <c r="C394" i="13"/>
  <c r="C392" i="13"/>
  <c r="C390" i="13"/>
  <c r="C388" i="13"/>
  <c r="C386" i="13"/>
  <c r="C384" i="13"/>
  <c r="C382" i="13"/>
  <c r="C380" i="13"/>
  <c r="C378" i="13"/>
  <c r="C376" i="13"/>
  <c r="C374" i="13"/>
  <c r="C372" i="13"/>
  <c r="C370" i="13"/>
  <c r="C368" i="13"/>
  <c r="C366" i="13"/>
  <c r="C364" i="13"/>
  <c r="C362" i="13"/>
  <c r="C360" i="13"/>
  <c r="C358" i="13"/>
  <c r="C356" i="13"/>
  <c r="C354" i="13"/>
  <c r="C352" i="13"/>
  <c r="C350" i="13"/>
  <c r="C348" i="13"/>
  <c r="C346" i="13"/>
  <c r="C344" i="13"/>
  <c r="C342" i="13"/>
  <c r="C340" i="13"/>
  <c r="C338" i="13"/>
  <c r="C336" i="13"/>
  <c r="C334" i="13"/>
  <c r="C332" i="13"/>
  <c r="C330" i="13"/>
  <c r="C328" i="13"/>
  <c r="C326" i="13"/>
  <c r="C324" i="13"/>
  <c r="C322" i="13"/>
  <c r="C320" i="13"/>
  <c r="C318" i="13"/>
  <c r="C316" i="13"/>
  <c r="C314" i="13"/>
  <c r="C312" i="13"/>
  <c r="C310" i="13"/>
  <c r="C308" i="13"/>
  <c r="C306" i="13"/>
  <c r="C304" i="13"/>
  <c r="C302" i="13"/>
  <c r="C300" i="13"/>
  <c r="C298" i="13"/>
  <c r="C296" i="13"/>
  <c r="C294" i="13"/>
  <c r="C292" i="13"/>
  <c r="C290" i="13"/>
  <c r="C288" i="13"/>
  <c r="C286" i="13"/>
  <c r="C284" i="13"/>
  <c r="C282" i="13"/>
  <c r="C280" i="13"/>
  <c r="C278" i="13"/>
  <c r="C276" i="13"/>
  <c r="C274" i="13"/>
  <c r="C272" i="13"/>
  <c r="C270" i="13"/>
  <c r="C268" i="13"/>
  <c r="C266" i="13"/>
  <c r="C264" i="13"/>
  <c r="C262" i="13"/>
  <c r="C260" i="13"/>
  <c r="C258" i="13"/>
  <c r="C256" i="13"/>
  <c r="C254" i="13"/>
  <c r="C252" i="13"/>
  <c r="C250" i="13"/>
  <c r="C248" i="13"/>
  <c r="C246" i="13"/>
  <c r="C244" i="13"/>
  <c r="C242" i="13"/>
  <c r="C240" i="13"/>
  <c r="C238" i="13"/>
  <c r="C236" i="13"/>
  <c r="C234" i="13"/>
  <c r="C158" i="13"/>
  <c r="C156" i="13"/>
  <c r="C154" i="13"/>
  <c r="C152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1" i="13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C289" i="10"/>
  <c r="C288" i="10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1" i="10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1" i="9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1" i="8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1" i="5"/>
  <c r="G481" i="10" l="1"/>
  <c r="G465" i="10"/>
  <c r="K556" i="5"/>
  <c r="K781" i="2"/>
  <c r="K780" i="2"/>
  <c r="K779" i="2"/>
  <c r="K778" i="2"/>
  <c r="K777" i="2"/>
  <c r="K776" i="2"/>
  <c r="K336" i="1"/>
  <c r="K335" i="1"/>
  <c r="K334" i="1"/>
  <c r="K333" i="1"/>
  <c r="K332" i="1"/>
  <c r="K331" i="1"/>
  <c r="G676" i="2"/>
  <c r="G656" i="2"/>
  <c r="F636" i="2"/>
  <c r="E636" i="2"/>
  <c r="D636" i="2"/>
  <c r="F532" i="2"/>
  <c r="G532" i="2" s="1"/>
  <c r="E532" i="2"/>
  <c r="D532" i="2"/>
  <c r="F306" i="1"/>
  <c r="E306" i="1"/>
  <c r="D306" i="1"/>
  <c r="F302" i="1"/>
  <c r="E302" i="1"/>
  <c r="D302" i="1"/>
  <c r="F292" i="1"/>
  <c r="E292" i="1"/>
  <c r="D292" i="1"/>
  <c r="F279" i="1"/>
  <c r="E279" i="1"/>
  <c r="D279" i="1"/>
  <c r="F266" i="1"/>
  <c r="G266" i="1" s="1"/>
  <c r="E266" i="1"/>
  <c r="D266" i="1"/>
  <c r="F226" i="1"/>
  <c r="G226" i="1" s="1"/>
  <c r="E226" i="1"/>
  <c r="D226" i="1"/>
  <c r="G306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" i="1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1" i="2"/>
  <c r="G722" i="2" l="1"/>
  <c r="K782" i="2"/>
  <c r="K337" i="1"/>
  <c r="G691" i="2"/>
  <c r="G636" i="2"/>
  <c r="G302" i="1"/>
  <c r="G292" i="1"/>
  <c r="G279" i="1"/>
</calcChain>
</file>

<file path=xl/connections.xml><?xml version="1.0" encoding="utf-8"?>
<connections xmlns="http://schemas.openxmlformats.org/spreadsheetml/2006/main">
  <connection id="1" name="CA-1 Citron Control Adult Fem Ch-1 Run-1 042117" type="6" refreshedVersion="5" background="1" saveData="1">
    <textPr codePage="437" sourceFile="C:\Users\jgeorge\Desktop\Citron HLB-EPG 040417\Citron HLB ADULT\Healthy control\CA-1 Citron Control Adult Fem Ch-1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A-10 Citron Control Adult Male Ch-8 Run-3 042617" type="6" refreshedVersion="5" background="1" saveData="1">
    <textPr codePage="437" sourceFile="C:\Users\jgeorge\Desktop\Citron HLB-EPG 040417\Citron HLB ADULT\Healthy control\CA-10 Citron Control Adult Male Ch-8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A-11 Citron Control Adult Fem Ch-1 Run-4 042817" type="6" refreshedVersion="5" background="1" saveData="1">
    <textPr codePage="437" sourceFile="C:\Users\jgeorge\Desktop\Citron HLB-EPG 040417\Citron HLB ADULT\Healthy control\CA-11 Citron Control Adult Fem Ch-1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A-12 Citron Control Adult Female Ch-2 Run-4 042817" type="6" refreshedVersion="5" background="1" saveData="1">
    <textPr codePage="437" sourceFile="C:\Users\jgeorge\Desktop\Citron HLB-EPG 040417\Citron HLB ADULT\Healthy control\CA-12 Citron Control Adult Female Ch-2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A-13 Citron Control Adult Male Ch-7 Run-4 042817" type="6" refreshedVersion="5" background="1" saveData="1">
    <textPr codePage="437" sourceFile="C:\Users\jgeorge\Desktop\Citron HLB-EPG 040417\Citron HLB ADULT\Healthy control\CA-13 Citron Control Adult Male Ch-7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A-14 Citron Control Adult Male Ch-8 Run-4 042817" type="6" refreshedVersion="5" background="1" saveData="1">
    <textPr codePage="437" sourceFile="C:\Users\jgeorge\Desktop\Citron HLB-EPG 040417\Citron HLB ADULT\Healthy control\CA-14 Citron Control Adult Male Ch-8 Run-4 0428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CA-15 Citron Control Adult Fem Ch-1 Run-5 050117" type="6" refreshedVersion="5" background="1" saveData="1">
    <textPr codePage="437" sourceFile="C:\Users\jgeorge\Desktop\Citron HLB-EPG 040417\Citron HLB ADULT\Healthy control\CA-15 Citron Control Adult Fem Ch-1 Run-5 050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CA-16 Citron Control Adult Male Ch-1 Run-6 050317" type="6" refreshedVersion="5" background="1" saveData="1">
    <textPr codePage="437" sourceFile="C:\Users\jgeorge\Desktop\Citron HLB-EPG 040417\Citron HLB ADULT\Healthy control\CA-16 Citron Control Adult Male Ch-1 Run-6 050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CA-17 Citron Control Adult Male Ch-2 Run-6 050317" type="6" refreshedVersion="5" background="1" saveData="1">
    <textPr codePage="437" sourceFile="C:\Users\jgeorge\Desktop\Citron HLB-EPG 040417\Citron HLB ADULT\Healthy control\CA-17 Citron Control Adult Male Ch-2 Run-6 0503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CA-19 Citron Control Adult Male  Ch-2 Run-7 051217" type="6" refreshedVersion="5" background="1" saveData="1">
    <textPr codePage="437" sourceFile="C:\Users\jgeorge\Desktop\Citron HLB-EPG 040417\Citron HLB ADULT\Healthy control\CA-19 Citron Control Adult Male  Ch-2 Run-7 0512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CA-2 Citron Control Adult Fem Ch-2 Run-1 042117" type="6" refreshedVersion="5" background="1" saveData="1">
    <textPr codePage="437" sourceFile="C:\Users\jgeorge\Desktop\Citron HLB-EPG 040417\Citron HLB ADULT\Healthy control\CA-2 Citron Control Adult Fem Ch-2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CA-3 Citron Control Adult Male Ch-7 Run-1 042117" type="6" refreshedVersion="5" background="1" saveData="1">
    <textPr codePage="437" sourceFile="C:\Users\jgeorge\Desktop\Citron HLB-EPG 040417\Citron HLB ADULT\Healthy control\CA-3 Citron Control Adult Male Ch-7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CA-4 Citron Control Adult Male Ch-8 Run-1 042117" type="6" refreshedVersion="5" background="1" saveData="1">
    <textPr codePage="437" sourceFile="C:\Users\jgeorge\Desktop\Citron HLB-EPG 040417\Citron HLB ADULT\Healthy control\CA-4 Citron Control Adult Male Ch-8 Run-1 0421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CA-5 Citron Control Adult Fem Ch-1 Run-2 042417" type="6" refreshedVersion="5" background="1" saveData="1">
    <textPr codePage="437" sourceFile="C:\Users\jgeorge\Desktop\Citron HLB-EPG 040417\Citron HLB ADULT\Healthy control\CA-5 Citron Control Adult Fem Ch-1 Run-2 042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CA-6 Citron Control Adult Fem Ch-8 Run-2 042417" type="6" refreshedVersion="5" background="1" saveData="1">
    <textPr codePage="437" sourceFile="C:\Users\jgeorge\Desktop\Citron HLB-EPG 040417\Citron HLB ADULT\Healthy control\CA-6 Citron Control Adult Fem Ch-8 Run-2 0424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CA-7 Citron Control Adult Fem Ch-1 Run-3 042617" type="6" refreshedVersion="5" background="1" saveData="1">
    <textPr codePage="437" sourceFile="C:\Users\jgeorge\Desktop\Citron HLB-EPG 040417\Citron HLB ADULT\Healthy control\CA-7 Citron Control Adult Fem Ch-1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CA-8 Citron Control Adult Fem Ch-2 Run-3 042617" type="6" refreshedVersion="5" background="1" saveData="1">
    <textPr codePage="437" sourceFile="C:\Users\jgeorge\Desktop\Citron HLB-EPG 040417\Citron HLB ADULT\Healthy control\CA-8 Citron Control Adult Fem Ch-2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CA-9 Citron Control Adult Male Ch-7 Run-3 042617" type="6" refreshedVersion="5" background="1" saveData="1">
    <textPr codePage="437" sourceFile="C:\Users\jgeorge\Desktop\Citron HLB-EPG 040417\Citron HLB ADULT\Healthy control\CA-9 Citron Control Adult Male Ch-7 Run-3 042617.txt" tab="0" space="1" comma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<sst xmlns="http://schemas.openxmlformats.org/spreadsheetml/2006/main" count="6574" uniqueCount="46">
  <si>
    <t xml:space="preserve">c                                                                                                                     </t>
  </si>
  <si>
    <t xml:space="preserve">np                                                                                                                    </t>
  </si>
  <si>
    <t xml:space="preserve">g                                                                                                                     </t>
  </si>
  <si>
    <t xml:space="preserve">d                                                                                                                     </t>
  </si>
  <si>
    <t xml:space="preserve">e1                                                                                                                    </t>
  </si>
  <si>
    <t xml:space="preserve">e2                                                                                                                    </t>
  </si>
  <si>
    <t xml:space="preserve">d                                                                                                                    </t>
  </si>
  <si>
    <t xml:space="preserve">np                                                                                                                     </t>
  </si>
  <si>
    <t>Count*Duration</t>
  </si>
  <si>
    <t xml:space="preserve">c                                                                                             </t>
  </si>
  <si>
    <t xml:space="preserve">d                                                                                             </t>
  </si>
  <si>
    <t xml:space="preserve">e1                                                                                            </t>
  </si>
  <si>
    <t>e2</t>
  </si>
  <si>
    <t>g</t>
  </si>
  <si>
    <t>np</t>
  </si>
  <si>
    <t>CA-1</t>
  </si>
  <si>
    <t>CA-2</t>
  </si>
  <si>
    <t>c</t>
  </si>
  <si>
    <t>d</t>
  </si>
  <si>
    <t>e1</t>
  </si>
  <si>
    <t>Count</t>
  </si>
  <si>
    <t>Mean duration</t>
  </si>
  <si>
    <t>SD</t>
  </si>
  <si>
    <t>SE</t>
  </si>
  <si>
    <t>Count*duration</t>
  </si>
  <si>
    <t xml:space="preserve">np                                                                                                                   </t>
  </si>
  <si>
    <t xml:space="preserve">c                                                                                                                    </t>
  </si>
  <si>
    <t>CA-5</t>
  </si>
  <si>
    <t>CA-6</t>
  </si>
  <si>
    <t>CA-7</t>
  </si>
  <si>
    <t>CA-8</t>
  </si>
  <si>
    <t>CA-11</t>
  </si>
  <si>
    <t>CA-12</t>
  </si>
  <si>
    <t>CA-13</t>
  </si>
  <si>
    <t>CA-3</t>
  </si>
  <si>
    <t>CA-4</t>
  </si>
  <si>
    <t>CA-14</t>
  </si>
  <si>
    <t>CA-19</t>
  </si>
  <si>
    <t>Infected Nymph</t>
  </si>
  <si>
    <t xml:space="preserve">c                                                                                                                      </t>
  </si>
  <si>
    <t>CA-9</t>
  </si>
  <si>
    <t>CA-10</t>
  </si>
  <si>
    <t>CA-15</t>
  </si>
  <si>
    <t>CA-16</t>
  </si>
  <si>
    <t>CA-17</t>
  </si>
  <si>
    <t>CA-18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</si>
</sst>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Adult feeding on healthy citron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555555555556572E-3"/>
                  <c:y val="8.6805555555555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Analysis!$L$11:$Q$11</c:f>
              <c:strCache>
                <c:ptCount val="6"/>
                <c:pt idx="0">
                  <c:v>c</c:v>
                </c:pt>
                <c:pt idx="1">
                  <c:v>d</c:v>
                </c:pt>
                <c:pt idx="2">
                  <c:v>e1</c:v>
                </c:pt>
                <c:pt idx="3">
                  <c:v>e2</c:v>
                </c:pt>
                <c:pt idx="4">
                  <c:v>g</c:v>
                </c:pt>
                <c:pt idx="5">
                  <c:v>np</c:v>
                </c:pt>
              </c:strCache>
            </c:strRef>
          </c:cat>
          <c:val>
            <c:numRef>
              <c:f>Analysis!$L$12:$Q$12</c:f>
              <c:numCache>
                <c:formatCode>General</c:formatCode>
                <c:ptCount val="6"/>
                <c:pt idx="0">
                  <c:v>23.320502856118583</c:v>
                </c:pt>
                <c:pt idx="1">
                  <c:v>0.25621066922846758</c:v>
                </c:pt>
                <c:pt idx="2">
                  <c:v>0.18637364051401706</c:v>
                </c:pt>
                <c:pt idx="3">
                  <c:v>24.002876173088659</c:v>
                </c:pt>
                <c:pt idx="4">
                  <c:v>9.153113512868396</c:v>
                </c:pt>
                <c:pt idx="5">
                  <c:v>43.080923148181874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350520</xdr:colOff>
      <xdr:row>12</xdr:row>
      <xdr:rowOff>171450</xdr:rowOff>
    </xdr:from>
    <xdr:to>
      <xdr:col>17</xdr:col>
      <xdr:colOff>45720</xdr:colOff>
      <xdr:row>28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A-1 Citron Control Adult Fem Ch-1 Run-1 042117" connectionId="1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CA-10 Citron Control Adult Male Ch-8 Run-3 042617" connectionId="2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CA-11 Citron Control Adult Fem Ch-1 Run-4 042817" connectionId="3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CA-12 Citron Control Adult Female Ch-2 Run-4 042817" connectionId="4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name="CA-13 Citron Control Adult Male Ch-7 Run-4 042817" connectionId="5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name="CA-14 Citron Control Adult Male Ch-8 Run-4 042817" connectionId="6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name="CA-15 Citron Control Adult Fem Ch-1 Run-5 050117" connectionId="7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name="CA-16 Citron Control Adult Male Ch-1 Run-6 050317" connectionId="8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name="CA-17 Citron Control Adult Male Ch-2 Run-6 050317" connectionId="9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name="CA-19 Citron Control Adult Male  Ch-2 Run-7 051217" connectionId="10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A-2 Citron Control Adult Fem Ch-2 Run-1 042117" connectionId="1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A-3 Citron Control Adult Male Ch-7 Run-1 042117" connectionId="1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CA-4 Citron Control Adult Male Ch-8 Run-1 042117" connectionId="1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CA-5 Citron Control Adult Fem Ch-1 Run-2 042417" connectionId="14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CA-6 Citron Control Adult Fem Ch-8 Run-2 042417" connectionId="15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CA-7 Citron Control Adult Fem Ch-1 Run-3 042617" connectionId="16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CA-8 Citron Control Adult Fem Ch-2 Run-3 042617" connectionId="17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CA-9 Citron Control Adult Male Ch-7 Run-3 042617" connectionId="1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J20" sqref="J20"/>
    </sheetView>
  </sheetViews>
  <sheetFormatPr defaultRowHeight="14.4" x14ac:dyDescent="0.3"/>
  <sheetData>
    <row r="1" spans="1:7" x14ac:dyDescent="0.3">
      <c r="A1" t="s">
        <v>15</v>
      </c>
      <c r="B1" t="s">
        <v>9</v>
      </c>
      <c r="C1">
        <v>40</v>
      </c>
      <c r="D1">
        <v>902.37224999999853</v>
      </c>
      <c r="E1">
        <v>2467.0211302084158</v>
      </c>
      <c r="F1">
        <v>390.07029036107099</v>
      </c>
      <c r="G1">
        <v>36094.889999999941</v>
      </c>
    </row>
    <row r="2" spans="1:7" x14ac:dyDescent="0.3">
      <c r="A2" t="s">
        <v>15</v>
      </c>
      <c r="B2" t="s">
        <v>10</v>
      </c>
      <c r="C2">
        <v>13</v>
      </c>
      <c r="D2">
        <v>82.336923076927349</v>
      </c>
      <c r="E2">
        <v>30.181128039610751</v>
      </c>
      <c r="F2">
        <v>8.370738822935424</v>
      </c>
      <c r="G2">
        <v>1070.3800000000556</v>
      </c>
    </row>
    <row r="3" spans="1:7" x14ac:dyDescent="0.3">
      <c r="A3" t="s">
        <v>15</v>
      </c>
      <c r="B3" t="s">
        <v>11</v>
      </c>
      <c r="C3">
        <v>13</v>
      </c>
      <c r="D3">
        <v>23.685384615386283</v>
      </c>
      <c r="E3">
        <v>18.276027383517182</v>
      </c>
      <c r="F3">
        <v>5.0688579879273208</v>
      </c>
      <c r="G3">
        <v>307.91000000002168</v>
      </c>
    </row>
    <row r="4" spans="1:7" x14ac:dyDescent="0.3">
      <c r="A4" t="s">
        <v>15</v>
      </c>
      <c r="B4" t="s">
        <v>12</v>
      </c>
      <c r="C4">
        <v>10</v>
      </c>
      <c r="D4">
        <v>7294.8789999999963</v>
      </c>
      <c r="E4">
        <v>6187.0267651674903</v>
      </c>
      <c r="F4">
        <v>1956.5096522352987</v>
      </c>
      <c r="G4">
        <v>72948.789999999964</v>
      </c>
    </row>
    <row r="5" spans="1:7" x14ac:dyDescent="0.3">
      <c r="A5" t="s">
        <v>15</v>
      </c>
      <c r="B5" t="s">
        <v>13</v>
      </c>
      <c r="C5">
        <v>4</v>
      </c>
      <c r="D5">
        <v>954.45</v>
      </c>
      <c r="E5">
        <v>1082.6628059249722</v>
      </c>
      <c r="F5">
        <v>541.3314029624861</v>
      </c>
      <c r="G5">
        <v>3817.8</v>
      </c>
    </row>
    <row r="6" spans="1:7" x14ac:dyDescent="0.3">
      <c r="A6" t="s">
        <v>15</v>
      </c>
      <c r="B6" t="s">
        <v>14</v>
      </c>
      <c r="C6">
        <v>23</v>
      </c>
      <c r="D6">
        <v>1606.9660869565221</v>
      </c>
      <c r="E6">
        <v>2445.0885088697132</v>
      </c>
      <c r="F6">
        <v>509.83619774465495</v>
      </c>
      <c r="G6">
        <v>36960.220000000008</v>
      </c>
    </row>
    <row r="7" spans="1:7" x14ac:dyDescent="0.3">
      <c r="A7" t="s">
        <v>16</v>
      </c>
      <c r="B7" t="s">
        <v>9</v>
      </c>
      <c r="C7">
        <v>104</v>
      </c>
      <c r="D7">
        <v>546.67567307692286</v>
      </c>
      <c r="E7">
        <v>1034.722133365867</v>
      </c>
      <c r="F7">
        <v>101.46285286882522</v>
      </c>
      <c r="G7">
        <v>56854.269999999975</v>
      </c>
    </row>
    <row r="8" spans="1:7" x14ac:dyDescent="0.3">
      <c r="A8" t="s">
        <v>16</v>
      </c>
      <c r="B8" t="s">
        <v>10</v>
      </c>
      <c r="C8">
        <v>20</v>
      </c>
      <c r="D8">
        <v>66.661000000000101</v>
      </c>
      <c r="E8">
        <v>26.052011115417926</v>
      </c>
      <c r="F8">
        <v>5.8254067804654603</v>
      </c>
      <c r="G8">
        <v>1333.2200000000021</v>
      </c>
    </row>
    <row r="9" spans="1:7" x14ac:dyDescent="0.3">
      <c r="A9" t="s">
        <v>16</v>
      </c>
      <c r="B9" t="s">
        <v>11</v>
      </c>
      <c r="C9">
        <v>20</v>
      </c>
      <c r="D9">
        <v>39.384500000000614</v>
      </c>
      <c r="E9">
        <v>38.61007865080034</v>
      </c>
      <c r="F9">
        <v>8.6334760479802917</v>
      </c>
      <c r="G9">
        <v>787.69000000001233</v>
      </c>
    </row>
    <row r="10" spans="1:7" x14ac:dyDescent="0.3">
      <c r="A10" t="s">
        <v>16</v>
      </c>
      <c r="B10" t="s">
        <v>12</v>
      </c>
      <c r="C10">
        <v>15</v>
      </c>
      <c r="D10">
        <v>3965.2879999999986</v>
      </c>
      <c r="E10">
        <v>3366.0566626590598</v>
      </c>
      <c r="F10">
        <v>869.11209312460369</v>
      </c>
      <c r="G10">
        <v>59479.319999999978</v>
      </c>
    </row>
    <row r="11" spans="1:7" x14ac:dyDescent="0.3">
      <c r="A11" t="s">
        <v>16</v>
      </c>
      <c r="B11" t="s">
        <v>13</v>
      </c>
      <c r="C11">
        <v>31</v>
      </c>
      <c r="D11">
        <v>423.9870967741939</v>
      </c>
      <c r="E11">
        <v>877.97360186281185</v>
      </c>
      <c r="F11">
        <v>157.68871393410575</v>
      </c>
      <c r="G11">
        <v>13143.600000000011</v>
      </c>
    </row>
    <row r="12" spans="1:7" x14ac:dyDescent="0.3">
      <c r="A12" t="s">
        <v>16</v>
      </c>
      <c r="B12" t="s">
        <v>14</v>
      </c>
      <c r="C12">
        <v>53</v>
      </c>
      <c r="D12">
        <v>370.04773584905678</v>
      </c>
      <c r="E12">
        <v>506.19564546436277</v>
      </c>
      <c r="F12">
        <v>69.531319329355526</v>
      </c>
      <c r="G12">
        <v>19612.53000000001</v>
      </c>
    </row>
    <row r="13" spans="1:7" x14ac:dyDescent="0.3">
      <c r="A13" t="s">
        <v>34</v>
      </c>
      <c r="B13" t="s">
        <v>9</v>
      </c>
      <c r="C13">
        <v>207</v>
      </c>
      <c r="D13">
        <v>310.57637681159417</v>
      </c>
      <c r="E13">
        <v>462.81255216624572</v>
      </c>
      <c r="F13">
        <v>32.16769604440136</v>
      </c>
      <c r="G13">
        <v>64289.30999999999</v>
      </c>
    </row>
    <row r="14" spans="1:7" x14ac:dyDescent="0.3">
      <c r="A14" t="s">
        <v>34</v>
      </c>
      <c r="B14" t="s">
        <v>10</v>
      </c>
      <c r="C14">
        <v>12</v>
      </c>
      <c r="D14">
        <v>77.850833333335075</v>
      </c>
      <c r="E14">
        <v>20.308834825506938</v>
      </c>
      <c r="F14">
        <v>5.8626556267170393</v>
      </c>
      <c r="G14">
        <v>934.21000000002095</v>
      </c>
    </row>
    <row r="15" spans="1:7" x14ac:dyDescent="0.3">
      <c r="A15" t="s">
        <v>34</v>
      </c>
      <c r="B15" t="s">
        <v>11</v>
      </c>
      <c r="C15">
        <v>12</v>
      </c>
      <c r="D15">
        <v>28.195833333333212</v>
      </c>
      <c r="E15">
        <v>16.322872662915685</v>
      </c>
      <c r="F15">
        <v>4.7120074629411777</v>
      </c>
      <c r="G15">
        <v>338.34999999999854</v>
      </c>
    </row>
    <row r="16" spans="1:7" x14ac:dyDescent="0.3">
      <c r="A16" t="s">
        <v>34</v>
      </c>
      <c r="B16" t="s">
        <v>12</v>
      </c>
      <c r="C16">
        <v>5</v>
      </c>
      <c r="D16">
        <v>8057.2380000000021</v>
      </c>
      <c r="E16">
        <v>3366.200490214449</v>
      </c>
      <c r="F16">
        <v>1505.4106244025247</v>
      </c>
      <c r="G16">
        <v>40286.19000000001</v>
      </c>
    </row>
    <row r="17" spans="1:7" x14ac:dyDescent="0.3">
      <c r="A17" t="s">
        <v>34</v>
      </c>
      <c r="B17" t="s">
        <v>13</v>
      </c>
      <c r="C17">
        <v>8</v>
      </c>
      <c r="D17">
        <v>1022.9574999999988</v>
      </c>
      <c r="E17">
        <v>1093.1915191473613</v>
      </c>
      <c r="F17">
        <v>386.50156816236131</v>
      </c>
      <c r="G17">
        <v>8183.6599999999908</v>
      </c>
    </row>
    <row r="18" spans="1:7" x14ac:dyDescent="0.3">
      <c r="A18" t="s">
        <v>34</v>
      </c>
      <c r="B18" t="s">
        <v>14</v>
      </c>
      <c r="C18">
        <v>187</v>
      </c>
      <c r="D18">
        <v>198.82839572192503</v>
      </c>
      <c r="E18">
        <v>373.65103474817272</v>
      </c>
      <c r="F18">
        <v>27.324069795790699</v>
      </c>
      <c r="G18">
        <v>37180.909999999982</v>
      </c>
    </row>
    <row r="19" spans="1:7" x14ac:dyDescent="0.3">
      <c r="A19" t="s">
        <v>35</v>
      </c>
      <c r="B19" t="s">
        <v>9</v>
      </c>
      <c r="C19">
        <v>66</v>
      </c>
      <c r="D19">
        <v>568.28651515151478</v>
      </c>
      <c r="E19">
        <v>732.81725372384835</v>
      </c>
      <c r="F19">
        <v>90.203568376248455</v>
      </c>
      <c r="G19">
        <v>37506.909999999974</v>
      </c>
    </row>
    <row r="20" spans="1:7" x14ac:dyDescent="0.3">
      <c r="A20" t="s">
        <v>35</v>
      </c>
      <c r="B20" t="s">
        <v>10</v>
      </c>
      <c r="C20">
        <v>16</v>
      </c>
      <c r="D20">
        <v>52.526875000002178</v>
      </c>
      <c r="E20">
        <v>15.576152592453237</v>
      </c>
      <c r="F20">
        <v>3.8940381481133093</v>
      </c>
      <c r="G20">
        <v>840.43000000003485</v>
      </c>
    </row>
    <row r="21" spans="1:7" x14ac:dyDescent="0.3">
      <c r="A21" t="s">
        <v>35</v>
      </c>
      <c r="B21" t="s">
        <v>11</v>
      </c>
      <c r="C21">
        <v>16</v>
      </c>
      <c r="D21">
        <v>31.673124999996048</v>
      </c>
      <c r="E21">
        <v>18.672489824605684</v>
      </c>
      <c r="F21">
        <v>4.668122456151421</v>
      </c>
      <c r="G21">
        <v>506.76999999993677</v>
      </c>
    </row>
    <row r="22" spans="1:7" x14ac:dyDescent="0.3">
      <c r="A22" t="s">
        <v>35</v>
      </c>
      <c r="B22" t="s">
        <v>12</v>
      </c>
      <c r="C22">
        <v>15</v>
      </c>
      <c r="D22">
        <v>6492.2246666666679</v>
      </c>
      <c r="E22">
        <v>5826.3693520491879</v>
      </c>
      <c r="F22">
        <v>1504.3620979559869</v>
      </c>
      <c r="G22">
        <v>97383.370000000024</v>
      </c>
    </row>
    <row r="23" spans="1:7" x14ac:dyDescent="0.3">
      <c r="A23" t="s">
        <v>35</v>
      </c>
      <c r="B23" t="s">
        <v>13</v>
      </c>
      <c r="C23">
        <v>5</v>
      </c>
      <c r="D23">
        <v>1438.7219999999993</v>
      </c>
      <c r="E23">
        <v>1213.9160399385134</v>
      </c>
      <c r="F23">
        <v>542.87975685597314</v>
      </c>
      <c r="G23">
        <v>7193.6099999999969</v>
      </c>
    </row>
    <row r="24" spans="1:7" x14ac:dyDescent="0.3">
      <c r="A24" t="s">
        <v>35</v>
      </c>
      <c r="B24" t="s">
        <v>14</v>
      </c>
      <c r="C24">
        <v>45</v>
      </c>
      <c r="D24">
        <v>149.30777777777843</v>
      </c>
      <c r="E24">
        <v>181.5549250964232</v>
      </c>
      <c r="F24">
        <v>27.064610277698989</v>
      </c>
      <c r="G24">
        <v>6718.8500000000295</v>
      </c>
    </row>
    <row r="25" spans="1:7" x14ac:dyDescent="0.3">
      <c r="A25" t="s">
        <v>27</v>
      </c>
      <c r="B25" t="s">
        <v>9</v>
      </c>
      <c r="C25">
        <v>29</v>
      </c>
      <c r="D25">
        <v>485.80241379310326</v>
      </c>
      <c r="E25">
        <v>515.25566352786143</v>
      </c>
      <c r="F25">
        <v>95.680574686447486</v>
      </c>
      <c r="G25">
        <v>14088.269999999995</v>
      </c>
    </row>
    <row r="26" spans="1:7" x14ac:dyDescent="0.3">
      <c r="A26" t="s">
        <v>27</v>
      </c>
      <c r="B26" t="s">
        <v>10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x14ac:dyDescent="0.3">
      <c r="A27" t="s">
        <v>27</v>
      </c>
      <c r="B27" t="s">
        <v>11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3">
      <c r="A28" t="s">
        <v>27</v>
      </c>
      <c r="B28" t="s">
        <v>12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x14ac:dyDescent="0.3">
      <c r="A29" t="s">
        <v>27</v>
      </c>
      <c r="B29" t="s">
        <v>13</v>
      </c>
      <c r="C29">
        <v>8</v>
      </c>
      <c r="D29">
        <v>2893.4700000000003</v>
      </c>
      <c r="E29">
        <v>2107.7978025621219</v>
      </c>
      <c r="F29">
        <v>745.21905978089001</v>
      </c>
      <c r="G29">
        <v>23147.760000000002</v>
      </c>
    </row>
    <row r="30" spans="1:7" x14ac:dyDescent="0.3">
      <c r="A30" t="s">
        <v>27</v>
      </c>
      <c r="B30" t="s">
        <v>14</v>
      </c>
      <c r="C30">
        <v>22</v>
      </c>
      <c r="D30">
        <v>5179.9068181818184</v>
      </c>
      <c r="E30">
        <v>11650.378237039751</v>
      </c>
      <c r="F30">
        <v>2483.8689859506885</v>
      </c>
      <c r="G30">
        <v>113957.95000000001</v>
      </c>
    </row>
    <row r="31" spans="1:7" x14ac:dyDescent="0.3">
      <c r="A31" t="s">
        <v>28</v>
      </c>
      <c r="B31" t="s">
        <v>9</v>
      </c>
      <c r="C31">
        <v>60</v>
      </c>
      <c r="D31">
        <v>301.98316666666602</v>
      </c>
      <c r="E31">
        <v>491.44863217093553</v>
      </c>
      <c r="F31">
        <v>63.44574559714826</v>
      </c>
      <c r="G31">
        <v>18118.989999999962</v>
      </c>
    </row>
    <row r="32" spans="1:7" x14ac:dyDescent="0.3">
      <c r="A32" t="s">
        <v>28</v>
      </c>
      <c r="B32" t="s">
        <v>10</v>
      </c>
      <c r="C32">
        <v>4</v>
      </c>
      <c r="D32">
        <v>70.679999999996653</v>
      </c>
      <c r="E32">
        <v>20.218486590242168</v>
      </c>
      <c r="F32">
        <v>10.109243295121084</v>
      </c>
      <c r="G32">
        <v>282.71999999998661</v>
      </c>
    </row>
    <row r="33" spans="1:7" x14ac:dyDescent="0.3">
      <c r="A33" t="s">
        <v>28</v>
      </c>
      <c r="B33" t="s">
        <v>11</v>
      </c>
      <c r="C33">
        <v>4</v>
      </c>
      <c r="D33">
        <v>43.43999999999869</v>
      </c>
      <c r="E33">
        <v>30.74623879436357</v>
      </c>
      <c r="F33">
        <v>15.373119397181785</v>
      </c>
      <c r="G33">
        <v>173.75999999999476</v>
      </c>
    </row>
    <row r="34" spans="1:7" x14ac:dyDescent="0.3">
      <c r="A34" t="s">
        <v>28</v>
      </c>
      <c r="B34" t="s">
        <v>12</v>
      </c>
      <c r="C34">
        <v>1</v>
      </c>
      <c r="D34">
        <v>14946.240000000005</v>
      </c>
      <c r="E34">
        <v>0</v>
      </c>
      <c r="F34">
        <v>0</v>
      </c>
      <c r="G34">
        <v>14946.240000000005</v>
      </c>
    </row>
    <row r="35" spans="1:7" x14ac:dyDescent="0.3">
      <c r="A35" t="s">
        <v>28</v>
      </c>
      <c r="B35" t="s">
        <v>13</v>
      </c>
      <c r="C35">
        <v>11</v>
      </c>
      <c r="D35">
        <v>536.30363636363643</v>
      </c>
      <c r="E35">
        <v>476.55607895131863</v>
      </c>
      <c r="F35">
        <v>143.68706413131895</v>
      </c>
      <c r="G35">
        <v>5899.3400000000011</v>
      </c>
    </row>
    <row r="36" spans="1:7" x14ac:dyDescent="0.3">
      <c r="A36" t="s">
        <v>28</v>
      </c>
      <c r="B36" t="s">
        <v>14</v>
      </c>
      <c r="C36">
        <v>45</v>
      </c>
      <c r="D36">
        <v>2483.8484444444457</v>
      </c>
      <c r="E36">
        <v>2979.6947189137545</v>
      </c>
      <c r="F36">
        <v>444.18666291255221</v>
      </c>
      <c r="G36">
        <v>111773.18000000005</v>
      </c>
    </row>
    <row r="37" spans="1:7" x14ac:dyDescent="0.3">
      <c r="A37" t="s">
        <v>29</v>
      </c>
      <c r="B37" t="s">
        <v>9</v>
      </c>
      <c r="C37">
        <v>46</v>
      </c>
      <c r="D37">
        <v>824.45326086956482</v>
      </c>
      <c r="E37">
        <v>1086.5512146359738</v>
      </c>
      <c r="F37">
        <v>160.20323654840746</v>
      </c>
      <c r="G37">
        <v>37924.849999999984</v>
      </c>
    </row>
    <row r="38" spans="1:7" x14ac:dyDescent="0.3">
      <c r="A38" t="s">
        <v>29</v>
      </c>
      <c r="B38" t="s">
        <v>10</v>
      </c>
      <c r="C38">
        <v>15</v>
      </c>
      <c r="D38">
        <v>28.476000000000628</v>
      </c>
      <c r="E38">
        <v>11.345681242531384</v>
      </c>
      <c r="F38">
        <v>2.9294423002467949</v>
      </c>
      <c r="G38">
        <v>427.14000000000942</v>
      </c>
    </row>
    <row r="39" spans="1:7" x14ac:dyDescent="0.3">
      <c r="A39" t="s">
        <v>29</v>
      </c>
      <c r="B39" t="s">
        <v>11</v>
      </c>
      <c r="C39">
        <v>15</v>
      </c>
      <c r="D39">
        <v>48.031999999999336</v>
      </c>
      <c r="E39">
        <v>31.85872816042928</v>
      </c>
      <c r="F39">
        <v>8.2258882397794562</v>
      </c>
      <c r="G39">
        <v>720.47999999999001</v>
      </c>
    </row>
    <row r="40" spans="1:7" x14ac:dyDescent="0.3">
      <c r="A40" t="s">
        <v>29</v>
      </c>
      <c r="B40" t="s">
        <v>12</v>
      </c>
      <c r="C40">
        <v>10</v>
      </c>
      <c r="D40">
        <v>9570.4410000000007</v>
      </c>
      <c r="E40">
        <v>8225.4915141493675</v>
      </c>
      <c r="F40">
        <v>2601.128805909912</v>
      </c>
      <c r="G40">
        <v>95704.41</v>
      </c>
    </row>
    <row r="41" spans="1:7" x14ac:dyDescent="0.3">
      <c r="A41" t="s">
        <v>29</v>
      </c>
      <c r="B41" t="s">
        <v>13</v>
      </c>
      <c r="C41">
        <v>4</v>
      </c>
      <c r="D41">
        <v>562.66000000000292</v>
      </c>
      <c r="E41">
        <v>755.67030699020052</v>
      </c>
      <c r="F41">
        <v>377.83515349510026</v>
      </c>
      <c r="G41">
        <v>2250.6400000000117</v>
      </c>
    </row>
    <row r="42" spans="1:7" x14ac:dyDescent="0.3">
      <c r="A42" t="s">
        <v>29</v>
      </c>
      <c r="B42" t="s">
        <v>14</v>
      </c>
      <c r="C42">
        <v>27</v>
      </c>
      <c r="D42">
        <v>524.47777777777708</v>
      </c>
      <c r="E42">
        <v>593.83081736191457</v>
      </c>
      <c r="F42">
        <v>114.28279408566561</v>
      </c>
      <c r="G42">
        <v>14160.899999999981</v>
      </c>
    </row>
    <row r="43" spans="1:7" x14ac:dyDescent="0.3">
      <c r="A43" t="s">
        <v>30</v>
      </c>
      <c r="B43" t="s">
        <v>9</v>
      </c>
      <c r="C43">
        <v>84</v>
      </c>
      <c r="D43">
        <v>300.87345238095145</v>
      </c>
      <c r="E43">
        <v>519.55551050177235</v>
      </c>
      <c r="F43">
        <v>56.688153681090377</v>
      </c>
      <c r="G43">
        <v>25273.369999999923</v>
      </c>
    </row>
    <row r="44" spans="1:7" x14ac:dyDescent="0.3">
      <c r="A44" t="s">
        <v>30</v>
      </c>
      <c r="B44" t="s">
        <v>10</v>
      </c>
      <c r="C44">
        <v>3</v>
      </c>
      <c r="D44">
        <v>32.023333333333234</v>
      </c>
      <c r="E44">
        <v>12.974191047356754</v>
      </c>
      <c r="F44">
        <v>7.4906526937090554</v>
      </c>
      <c r="G44">
        <v>96.069999999999709</v>
      </c>
    </row>
    <row r="45" spans="1:7" x14ac:dyDescent="0.3">
      <c r="A45" t="s">
        <v>30</v>
      </c>
      <c r="B45" t="s">
        <v>11</v>
      </c>
      <c r="C45">
        <v>3</v>
      </c>
      <c r="D45">
        <v>72.853333333334987</v>
      </c>
      <c r="E45">
        <v>40.367062480855765</v>
      </c>
      <c r="F45">
        <v>23.305934389716519</v>
      </c>
      <c r="G45">
        <v>218.56000000000495</v>
      </c>
    </row>
    <row r="46" spans="1:7" x14ac:dyDescent="0.3">
      <c r="A46" t="s">
        <v>30</v>
      </c>
      <c r="B46" t="s">
        <v>12</v>
      </c>
      <c r="C46">
        <v>2</v>
      </c>
      <c r="D46">
        <v>11531.600000000013</v>
      </c>
      <c r="E46">
        <v>11941.506183593434</v>
      </c>
      <c r="F46">
        <v>8443.9200000000055</v>
      </c>
      <c r="G46">
        <v>23063.200000000026</v>
      </c>
    </row>
    <row r="47" spans="1:7" x14ac:dyDescent="0.3">
      <c r="A47" t="s">
        <v>30</v>
      </c>
      <c r="B47" t="s">
        <v>13</v>
      </c>
      <c r="C47">
        <v>13</v>
      </c>
      <c r="D47">
        <v>1571.1107692307685</v>
      </c>
      <c r="E47">
        <v>2085.9972200063826</v>
      </c>
      <c r="F47">
        <v>578.55153363141142</v>
      </c>
      <c r="G47">
        <v>20424.439999999991</v>
      </c>
    </row>
    <row r="48" spans="1:7" x14ac:dyDescent="0.3">
      <c r="A48" t="s">
        <v>30</v>
      </c>
      <c r="B48" t="s">
        <v>14</v>
      </c>
      <c r="C48">
        <v>68</v>
      </c>
      <c r="D48">
        <v>1207.7110294117654</v>
      </c>
      <c r="E48">
        <v>2365.7120363740787</v>
      </c>
      <c r="F48">
        <v>286.88472369898165</v>
      </c>
      <c r="G48">
        <v>82124.350000000049</v>
      </c>
    </row>
    <row r="49" spans="1:7" x14ac:dyDescent="0.3">
      <c r="A49" t="s">
        <v>40</v>
      </c>
      <c r="B49" t="s">
        <v>9</v>
      </c>
      <c r="C49">
        <v>86</v>
      </c>
      <c r="D49">
        <v>750.01999999999896</v>
      </c>
      <c r="E49">
        <v>1159.232152398858</v>
      </c>
      <c r="F49">
        <v>125.00321777975981</v>
      </c>
      <c r="G49">
        <v>64501.719999999914</v>
      </c>
    </row>
    <row r="50" spans="1:7" x14ac:dyDescent="0.3">
      <c r="A50" t="s">
        <v>40</v>
      </c>
      <c r="B50" t="s">
        <v>10</v>
      </c>
      <c r="C50">
        <v>7</v>
      </c>
      <c r="D50">
        <v>27.534285714288021</v>
      </c>
      <c r="E50">
        <v>16.302665280195367</v>
      </c>
      <c r="F50">
        <v>6.1618282912748672</v>
      </c>
      <c r="G50">
        <v>192.74000000001615</v>
      </c>
    </row>
    <row r="51" spans="1:7" x14ac:dyDescent="0.3">
      <c r="A51" t="s">
        <v>40</v>
      </c>
      <c r="B51" t="s">
        <v>11</v>
      </c>
      <c r="C51">
        <v>7</v>
      </c>
      <c r="D51">
        <v>53.602857142856791</v>
      </c>
      <c r="E51">
        <v>40.204355367000765</v>
      </c>
      <c r="F51">
        <v>15.195817988964141</v>
      </c>
      <c r="G51">
        <v>375.21999999999753</v>
      </c>
    </row>
    <row r="52" spans="1:7" x14ac:dyDescent="0.3">
      <c r="A52" t="s">
        <v>40</v>
      </c>
      <c r="B52" t="s">
        <v>12</v>
      </c>
      <c r="C52">
        <v>7</v>
      </c>
      <c r="D52">
        <v>3837.5585714285721</v>
      </c>
      <c r="E52">
        <v>6063.7750370552421</v>
      </c>
      <c r="F52">
        <v>2291.8915363270917</v>
      </c>
      <c r="G52">
        <v>26862.910000000003</v>
      </c>
    </row>
    <row r="53" spans="1:7" x14ac:dyDescent="0.3">
      <c r="A53" t="s">
        <v>40</v>
      </c>
      <c r="B53" t="s">
        <v>13</v>
      </c>
      <c r="C53">
        <v>9</v>
      </c>
      <c r="D53">
        <v>1131.3688888888919</v>
      </c>
      <c r="E53">
        <v>727.63901883840333</v>
      </c>
      <c r="F53">
        <v>242.54633961280112</v>
      </c>
      <c r="G53">
        <v>10182.320000000027</v>
      </c>
    </row>
    <row r="54" spans="1:7" x14ac:dyDescent="0.3">
      <c r="A54" t="s">
        <v>40</v>
      </c>
      <c r="B54" t="s">
        <v>14</v>
      </c>
      <c r="C54">
        <v>70</v>
      </c>
      <c r="D54">
        <v>700.65857142857215</v>
      </c>
      <c r="E54">
        <v>729.06783369276911</v>
      </c>
      <c r="F54">
        <v>87.140273297504734</v>
      </c>
      <c r="G54">
        <v>49046.100000000049</v>
      </c>
    </row>
    <row r="55" spans="1:7" x14ac:dyDescent="0.3">
      <c r="A55" t="s">
        <v>41</v>
      </c>
      <c r="B55" t="s">
        <v>9</v>
      </c>
      <c r="C55">
        <v>79</v>
      </c>
      <c r="D55">
        <v>462.88683544303728</v>
      </c>
      <c r="E55">
        <v>514.43034998531209</v>
      </c>
      <c r="F55">
        <v>57.877936263761462</v>
      </c>
      <c r="G55">
        <v>36568.059999999947</v>
      </c>
    </row>
    <row r="56" spans="1:7" x14ac:dyDescent="0.3">
      <c r="A56" t="s">
        <v>41</v>
      </c>
      <c r="B56" t="s">
        <v>10</v>
      </c>
      <c r="C56">
        <v>2</v>
      </c>
      <c r="D56">
        <v>32.859999999993306</v>
      </c>
      <c r="E56">
        <v>31.819805153404921</v>
      </c>
      <c r="F56">
        <v>22.500000000007269</v>
      </c>
      <c r="G56">
        <v>65.719999999986612</v>
      </c>
    </row>
    <row r="57" spans="1:7" x14ac:dyDescent="0.3">
      <c r="A57" t="s">
        <v>41</v>
      </c>
      <c r="B57" t="s">
        <v>11</v>
      </c>
      <c r="C57">
        <v>2</v>
      </c>
      <c r="D57">
        <v>56.319999999999709</v>
      </c>
      <c r="E57">
        <v>50.459139905472441</v>
      </c>
      <c r="F57">
        <v>35.680000000000284</v>
      </c>
      <c r="G57">
        <v>112.63999999999942</v>
      </c>
    </row>
    <row r="58" spans="1:7" x14ac:dyDescent="0.3">
      <c r="A58" t="s">
        <v>41</v>
      </c>
      <c r="B58" t="s">
        <v>12</v>
      </c>
      <c r="C58">
        <v>2</v>
      </c>
      <c r="D58">
        <v>5551.7700000000114</v>
      </c>
      <c r="E58">
        <v>7136.3620520402483</v>
      </c>
      <c r="F58">
        <v>5046.1700000000046</v>
      </c>
      <c r="G58">
        <v>11103.540000000023</v>
      </c>
    </row>
    <row r="59" spans="1:7" x14ac:dyDescent="0.3">
      <c r="A59" t="s">
        <v>41</v>
      </c>
      <c r="B59" t="s">
        <v>13</v>
      </c>
      <c r="C59">
        <v>16</v>
      </c>
      <c r="D59">
        <v>1056.7025000000012</v>
      </c>
      <c r="E59">
        <v>892.18995042909228</v>
      </c>
      <c r="F59">
        <v>223.04748760727307</v>
      </c>
      <c r="G59">
        <v>16907.24000000002</v>
      </c>
    </row>
    <row r="60" spans="1:7" x14ac:dyDescent="0.3">
      <c r="A60" t="s">
        <v>41</v>
      </c>
      <c r="B60" t="s">
        <v>14</v>
      </c>
      <c r="C60">
        <v>61</v>
      </c>
      <c r="D60">
        <v>1415.992295081968</v>
      </c>
      <c r="E60">
        <v>1185.4603600393586</v>
      </c>
      <c r="F60">
        <v>151.78264578356701</v>
      </c>
      <c r="G60">
        <v>86375.530000000042</v>
      </c>
    </row>
    <row r="61" spans="1:7" x14ac:dyDescent="0.3">
      <c r="A61" t="s">
        <v>31</v>
      </c>
      <c r="B61" t="s">
        <v>9</v>
      </c>
      <c r="C61">
        <v>36</v>
      </c>
      <c r="D61">
        <v>785.57333333333474</v>
      </c>
      <c r="E61">
        <v>1027.2952219326817</v>
      </c>
      <c r="F61">
        <v>171.2158703221136</v>
      </c>
      <c r="G61">
        <v>28280.64000000005</v>
      </c>
    </row>
    <row r="62" spans="1:7" x14ac:dyDescent="0.3">
      <c r="A62" t="s">
        <v>31</v>
      </c>
      <c r="B62" t="s">
        <v>10</v>
      </c>
      <c r="C62">
        <v>1</v>
      </c>
      <c r="D62">
        <v>46.559999999997672</v>
      </c>
      <c r="E62">
        <v>0</v>
      </c>
      <c r="F62">
        <v>0</v>
      </c>
      <c r="G62">
        <v>46.559999999997672</v>
      </c>
    </row>
    <row r="63" spans="1:7" x14ac:dyDescent="0.3">
      <c r="A63" t="s">
        <v>31</v>
      </c>
      <c r="B63" t="s">
        <v>11</v>
      </c>
      <c r="C63">
        <v>1</v>
      </c>
      <c r="D63">
        <v>96.800000000017462</v>
      </c>
      <c r="E63">
        <v>0</v>
      </c>
      <c r="F63">
        <v>0</v>
      </c>
      <c r="G63">
        <v>96.800000000017462</v>
      </c>
    </row>
    <row r="64" spans="1:7" x14ac:dyDescent="0.3">
      <c r="A64" t="s">
        <v>31</v>
      </c>
      <c r="B64" t="s">
        <v>12</v>
      </c>
      <c r="C64">
        <v>1</v>
      </c>
      <c r="D64">
        <v>2816.3199999999779</v>
      </c>
      <c r="E64">
        <v>0</v>
      </c>
      <c r="F64">
        <v>0</v>
      </c>
      <c r="G64">
        <v>2816.3199999999779</v>
      </c>
    </row>
    <row r="65" spans="1:7" x14ac:dyDescent="0.3">
      <c r="A65" t="s">
        <v>31</v>
      </c>
      <c r="B65" t="s">
        <v>13</v>
      </c>
      <c r="C65">
        <v>5</v>
      </c>
      <c r="D65">
        <v>2601.6319999999996</v>
      </c>
      <c r="E65">
        <v>1752.9968466942514</v>
      </c>
      <c r="F65">
        <v>783.96402271022464</v>
      </c>
      <c r="G65">
        <v>13008.159999999998</v>
      </c>
    </row>
    <row r="66" spans="1:7" x14ac:dyDescent="0.3">
      <c r="A66" t="s">
        <v>31</v>
      </c>
      <c r="B66" t="s">
        <v>14</v>
      </c>
      <c r="C66">
        <v>31</v>
      </c>
      <c r="D66">
        <v>3449.7935483870951</v>
      </c>
      <c r="E66">
        <v>4794.9035001103321</v>
      </c>
      <c r="F66">
        <v>861.1900913265564</v>
      </c>
      <c r="G66">
        <v>106943.59999999995</v>
      </c>
    </row>
    <row r="67" spans="1:7" x14ac:dyDescent="0.3">
      <c r="A67" t="s">
        <v>32</v>
      </c>
      <c r="B67" t="s">
        <v>9</v>
      </c>
      <c r="C67">
        <v>29</v>
      </c>
      <c r="D67">
        <v>914.78068965517173</v>
      </c>
      <c r="E67">
        <v>1040.3005362803685</v>
      </c>
      <c r="F67">
        <v>193.17895989035145</v>
      </c>
      <c r="G67">
        <v>26528.639999999981</v>
      </c>
    </row>
    <row r="68" spans="1:7" x14ac:dyDescent="0.3">
      <c r="A68" t="s">
        <v>32</v>
      </c>
      <c r="B68" t="s">
        <v>10</v>
      </c>
      <c r="C68">
        <v>6</v>
      </c>
      <c r="D68">
        <v>32.160000000002583</v>
      </c>
      <c r="E68">
        <v>14.311908328387467</v>
      </c>
      <c r="F68">
        <v>5.8428121083397073</v>
      </c>
      <c r="G68">
        <v>192.9600000000155</v>
      </c>
    </row>
    <row r="69" spans="1:7" x14ac:dyDescent="0.3">
      <c r="A69" t="s">
        <v>32</v>
      </c>
      <c r="B69" t="s">
        <v>11</v>
      </c>
      <c r="C69">
        <v>6</v>
      </c>
      <c r="D69">
        <v>44.800000000000487</v>
      </c>
      <c r="E69">
        <v>15.466629885020021</v>
      </c>
      <c r="F69">
        <v>6.3142252097967182</v>
      </c>
      <c r="G69">
        <v>268.80000000000291</v>
      </c>
    </row>
    <row r="70" spans="1:7" x14ac:dyDescent="0.3">
      <c r="A70" t="s">
        <v>32</v>
      </c>
      <c r="B70" t="s">
        <v>12</v>
      </c>
      <c r="C70">
        <v>6</v>
      </c>
      <c r="D70">
        <v>10707.813333333334</v>
      </c>
      <c r="E70">
        <v>4195.5246341723032</v>
      </c>
      <c r="F70">
        <v>1712.8157594998672</v>
      </c>
      <c r="G70">
        <v>64246.880000000005</v>
      </c>
    </row>
    <row r="71" spans="1:7" x14ac:dyDescent="0.3">
      <c r="A71" t="s">
        <v>32</v>
      </c>
      <c r="B71" t="s">
        <v>13</v>
      </c>
      <c r="C71">
        <v>3</v>
      </c>
      <c r="D71">
        <v>1818.0799999999972</v>
      </c>
      <c r="E71">
        <v>1486.9640350727998</v>
      </c>
      <c r="F71">
        <v>858.49908592457314</v>
      </c>
      <c r="G71">
        <v>5454.2399999999916</v>
      </c>
    </row>
    <row r="72" spans="1:7" x14ac:dyDescent="0.3">
      <c r="A72" t="s">
        <v>32</v>
      </c>
      <c r="B72" t="s">
        <v>14</v>
      </c>
      <c r="C72">
        <v>20</v>
      </c>
      <c r="D72">
        <v>2725.0325000000007</v>
      </c>
      <c r="E72">
        <v>8774.8972918714771</v>
      </c>
      <c r="F72">
        <v>1962.1266840203434</v>
      </c>
      <c r="G72">
        <v>54500.650000000016</v>
      </c>
    </row>
    <row r="73" spans="1:7" x14ac:dyDescent="0.3">
      <c r="A73" t="s">
        <v>33</v>
      </c>
      <c r="B73" t="s">
        <v>9</v>
      </c>
      <c r="C73">
        <v>60</v>
      </c>
      <c r="D73">
        <v>597.02699999999982</v>
      </c>
      <c r="E73">
        <v>642.05305011108828</v>
      </c>
      <c r="F73">
        <v>82.8886923487307</v>
      </c>
      <c r="G73">
        <v>35821.619999999988</v>
      </c>
    </row>
    <row r="74" spans="1:7" x14ac:dyDescent="0.3">
      <c r="A74" t="s">
        <v>33</v>
      </c>
      <c r="B74" t="s">
        <v>10</v>
      </c>
      <c r="C74">
        <v>7</v>
      </c>
      <c r="D74">
        <v>70.948571428570304</v>
      </c>
      <c r="E74">
        <v>37.546612554072219</v>
      </c>
      <c r="F74">
        <v>14.191285627281541</v>
      </c>
      <c r="G74">
        <v>496.63999999999214</v>
      </c>
    </row>
    <row r="75" spans="1:7" x14ac:dyDescent="0.3">
      <c r="A75" t="s">
        <v>33</v>
      </c>
      <c r="B75" t="s">
        <v>11</v>
      </c>
      <c r="C75">
        <v>7</v>
      </c>
      <c r="D75">
        <v>19.039999999997754</v>
      </c>
      <c r="E75">
        <v>13.448251435286789</v>
      </c>
      <c r="F75">
        <v>5.0829612666337542</v>
      </c>
      <c r="G75">
        <v>133.27999999998428</v>
      </c>
    </row>
    <row r="76" spans="1:7" x14ac:dyDescent="0.3">
      <c r="A76" t="s">
        <v>33</v>
      </c>
      <c r="B76" t="s">
        <v>12</v>
      </c>
      <c r="C76">
        <v>7</v>
      </c>
      <c r="D76">
        <v>9004.2171428571437</v>
      </c>
      <c r="E76">
        <v>7245.4085516592568</v>
      </c>
      <c r="F76">
        <v>2738.5070249644391</v>
      </c>
      <c r="G76">
        <v>63029.520000000004</v>
      </c>
    </row>
    <row r="77" spans="1:7" x14ac:dyDescent="0.3">
      <c r="A77" t="s">
        <v>33</v>
      </c>
      <c r="B77" t="s">
        <v>13</v>
      </c>
      <c r="C77">
        <v>9</v>
      </c>
      <c r="D77">
        <v>834.61333333333323</v>
      </c>
      <c r="E77">
        <v>823.73878578102597</v>
      </c>
      <c r="F77">
        <v>274.57959526034199</v>
      </c>
      <c r="G77">
        <v>7511.5199999999986</v>
      </c>
    </row>
    <row r="78" spans="1:7" x14ac:dyDescent="0.3">
      <c r="A78" t="s">
        <v>33</v>
      </c>
      <c r="B78" t="s">
        <v>14</v>
      </c>
      <c r="C78">
        <v>43</v>
      </c>
      <c r="D78">
        <v>1027.864186046512</v>
      </c>
      <c r="E78">
        <v>1203.079425637221</v>
      </c>
      <c r="F78">
        <v>183.46789240624739</v>
      </c>
      <c r="G78">
        <v>44198.160000000018</v>
      </c>
    </row>
    <row r="79" spans="1:7" x14ac:dyDescent="0.3">
      <c r="A79" t="s">
        <v>36</v>
      </c>
      <c r="B79" t="s">
        <v>9</v>
      </c>
      <c r="C79">
        <v>34</v>
      </c>
      <c r="D79">
        <v>452.01411764705784</v>
      </c>
      <c r="E79">
        <v>494.82371897608022</v>
      </c>
      <c r="F79">
        <v>84.86156769935215</v>
      </c>
      <c r="G79">
        <v>15368.479999999967</v>
      </c>
    </row>
    <row r="80" spans="1:7" x14ac:dyDescent="0.3">
      <c r="A80" t="s">
        <v>36</v>
      </c>
      <c r="B80" t="s">
        <v>10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3">
      <c r="A81" t="s">
        <v>36</v>
      </c>
      <c r="B81" t="s">
        <v>11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3">
      <c r="A82" t="s">
        <v>36</v>
      </c>
      <c r="B82" t="s">
        <v>12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36</v>
      </c>
      <c r="B83" t="s">
        <v>13</v>
      </c>
      <c r="C83">
        <v>13</v>
      </c>
      <c r="D83">
        <v>872.12307692307536</v>
      </c>
      <c r="E83">
        <v>720.26632453309321</v>
      </c>
      <c r="F83">
        <v>199.76593577646568</v>
      </c>
      <c r="G83">
        <v>11337.59999999998</v>
      </c>
    </row>
    <row r="84" spans="1:7" x14ac:dyDescent="0.3">
      <c r="A84" t="s">
        <v>36</v>
      </c>
      <c r="B84" t="s">
        <v>14</v>
      </c>
      <c r="C84">
        <v>20</v>
      </c>
      <c r="D84">
        <v>6288.9480000000021</v>
      </c>
      <c r="E84">
        <v>6340.4240508108787</v>
      </c>
      <c r="F84">
        <v>1417.7619183787704</v>
      </c>
      <c r="G84">
        <v>125778.96000000005</v>
      </c>
    </row>
    <row r="85" spans="1:7" x14ac:dyDescent="0.3">
      <c r="A85" t="s">
        <v>42</v>
      </c>
      <c r="B85" t="s">
        <v>9</v>
      </c>
      <c r="C85">
        <v>184</v>
      </c>
      <c r="D85">
        <v>178.21086956521688</v>
      </c>
      <c r="E85">
        <v>468.58480060466081</v>
      </c>
      <c r="F85">
        <v>34.544529812801805</v>
      </c>
      <c r="G85">
        <v>32790.799999999908</v>
      </c>
    </row>
    <row r="86" spans="1:7" x14ac:dyDescent="0.3">
      <c r="A86" t="s">
        <v>42</v>
      </c>
      <c r="B86" t="s">
        <v>10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3">
      <c r="A87" t="s">
        <v>42</v>
      </c>
      <c r="B87" t="s">
        <v>11</v>
      </c>
      <c r="C87">
        <v>0</v>
      </c>
      <c r="D87">
        <v>0</v>
      </c>
      <c r="E87">
        <v>0</v>
      </c>
      <c r="F87">
        <v>0</v>
      </c>
      <c r="G87">
        <v>0</v>
      </c>
    </row>
    <row r="88" spans="1:7" x14ac:dyDescent="0.3">
      <c r="A88" t="s">
        <v>42</v>
      </c>
      <c r="B88" t="s">
        <v>12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3">
      <c r="A89" t="s">
        <v>42</v>
      </c>
      <c r="B89" t="s">
        <v>13</v>
      </c>
      <c r="C89">
        <v>10</v>
      </c>
      <c r="D89">
        <v>3439.2770000000005</v>
      </c>
      <c r="E89">
        <v>5355.051722833623</v>
      </c>
      <c r="F89">
        <v>1693.4160432162957</v>
      </c>
      <c r="G89">
        <v>34392.770000000004</v>
      </c>
    </row>
    <row r="90" spans="1:7" x14ac:dyDescent="0.3">
      <c r="A90" t="s">
        <v>42</v>
      </c>
      <c r="B90" t="s">
        <v>14</v>
      </c>
      <c r="C90">
        <v>175</v>
      </c>
      <c r="D90">
        <v>480.04354285714339</v>
      </c>
      <c r="E90">
        <v>1173.0799570053216</v>
      </c>
      <c r="F90">
        <v>88.676509549440667</v>
      </c>
      <c r="G90">
        <v>84007.620000000097</v>
      </c>
    </row>
    <row r="91" spans="1:7" x14ac:dyDescent="0.3">
      <c r="A91" t="s">
        <v>43</v>
      </c>
      <c r="B91" t="s">
        <v>9</v>
      </c>
      <c r="C91">
        <v>95</v>
      </c>
      <c r="D91">
        <v>579.14757894736852</v>
      </c>
      <c r="E91">
        <v>853.93218443520971</v>
      </c>
      <c r="F91">
        <v>87.611593537931242</v>
      </c>
      <c r="G91">
        <v>55019.020000000011</v>
      </c>
    </row>
    <row r="92" spans="1:7" x14ac:dyDescent="0.3">
      <c r="A92" t="s">
        <v>43</v>
      </c>
      <c r="B92" t="s">
        <v>10</v>
      </c>
      <c r="C92">
        <v>15</v>
      </c>
      <c r="D92">
        <v>41.247333333334581</v>
      </c>
      <c r="E92">
        <v>20.662549789646238</v>
      </c>
      <c r="F92">
        <v>5.3350474150320961</v>
      </c>
      <c r="G92">
        <v>618.71000000001868</v>
      </c>
    </row>
    <row r="93" spans="1:7" x14ac:dyDescent="0.3">
      <c r="A93" t="s">
        <v>43</v>
      </c>
      <c r="B93" t="s">
        <v>11</v>
      </c>
      <c r="C93">
        <v>15</v>
      </c>
      <c r="D93">
        <v>36.600666666665653</v>
      </c>
      <c r="E93">
        <v>43.568282445351031</v>
      </c>
      <c r="F93">
        <v>11.249282155580365</v>
      </c>
      <c r="G93">
        <v>549.00999999998476</v>
      </c>
    </row>
    <row r="94" spans="1:7" x14ac:dyDescent="0.3">
      <c r="A94" t="s">
        <v>43</v>
      </c>
      <c r="B94" t="s">
        <v>12</v>
      </c>
      <c r="C94">
        <v>14</v>
      </c>
      <c r="D94">
        <v>1794.5428571428565</v>
      </c>
      <c r="E94">
        <v>2004.5222487758447</v>
      </c>
      <c r="F94">
        <v>535.73110564891795</v>
      </c>
      <c r="G94">
        <v>25123.599999999991</v>
      </c>
    </row>
    <row r="95" spans="1:7" x14ac:dyDescent="0.3">
      <c r="A95" t="s">
        <v>43</v>
      </c>
      <c r="B95" t="s">
        <v>13</v>
      </c>
      <c r="C95">
        <v>15</v>
      </c>
      <c r="D95">
        <v>1414.6593333333331</v>
      </c>
      <c r="E95">
        <v>1979.8889235418787</v>
      </c>
      <c r="F95">
        <v>511.20512188121506</v>
      </c>
      <c r="G95">
        <v>21219.889999999996</v>
      </c>
    </row>
    <row r="96" spans="1:7" x14ac:dyDescent="0.3">
      <c r="A96" t="s">
        <v>43</v>
      </c>
      <c r="B96" t="s">
        <v>14</v>
      </c>
      <c r="C96">
        <v>65</v>
      </c>
      <c r="D96">
        <v>747.9789230769228</v>
      </c>
      <c r="E96">
        <v>850.49767606627586</v>
      </c>
      <c r="F96">
        <v>105.49125351961912</v>
      </c>
      <c r="G96">
        <v>48618.629999999983</v>
      </c>
    </row>
    <row r="97" spans="1:7" x14ac:dyDescent="0.3">
      <c r="A97" t="s">
        <v>44</v>
      </c>
      <c r="B97" t="s">
        <v>9</v>
      </c>
      <c r="C97">
        <v>38</v>
      </c>
      <c r="D97">
        <v>639.16052631578987</v>
      </c>
      <c r="E97">
        <v>793.19766134077315</v>
      </c>
      <c r="F97">
        <v>128.67365186029753</v>
      </c>
      <c r="G97">
        <v>24288.100000000013</v>
      </c>
    </row>
    <row r="98" spans="1:7" x14ac:dyDescent="0.3">
      <c r="A98" t="s">
        <v>44</v>
      </c>
      <c r="B98" t="s">
        <v>10</v>
      </c>
      <c r="C98">
        <v>3</v>
      </c>
      <c r="D98">
        <v>37.693333333333918</v>
      </c>
      <c r="E98">
        <v>8.3966024875149259</v>
      </c>
      <c r="F98">
        <v>4.8477807064450245</v>
      </c>
      <c r="G98">
        <v>113.08000000000175</v>
      </c>
    </row>
    <row r="99" spans="1:7" x14ac:dyDescent="0.3">
      <c r="A99" t="s">
        <v>44</v>
      </c>
      <c r="B99" t="s">
        <v>11</v>
      </c>
      <c r="C99">
        <v>3</v>
      </c>
      <c r="D99">
        <v>71.573333333324015</v>
      </c>
      <c r="E99">
        <v>87.645735397290949</v>
      </c>
      <c r="F99">
        <v>50.602288924948645</v>
      </c>
      <c r="G99">
        <v>214.71999999997206</v>
      </c>
    </row>
    <row r="100" spans="1:7" x14ac:dyDescent="0.3">
      <c r="A100" t="s">
        <v>44</v>
      </c>
      <c r="B100" t="s">
        <v>12</v>
      </c>
      <c r="C100">
        <v>3</v>
      </c>
      <c r="D100">
        <v>9467.6800000000021</v>
      </c>
      <c r="E100">
        <v>5646.8787079589374</v>
      </c>
      <c r="F100">
        <v>3260.2269421212586</v>
      </c>
      <c r="G100">
        <v>28403.040000000008</v>
      </c>
    </row>
    <row r="101" spans="1:7" x14ac:dyDescent="0.3">
      <c r="A101" t="s">
        <v>44</v>
      </c>
      <c r="B101" t="s">
        <v>13</v>
      </c>
      <c r="C101">
        <v>16</v>
      </c>
      <c r="D101">
        <v>1679.2806250000021</v>
      </c>
      <c r="E101">
        <v>5451.6412676263162</v>
      </c>
      <c r="F101">
        <v>1362.9103169065791</v>
      </c>
      <c r="G101">
        <v>26868.490000000034</v>
      </c>
    </row>
    <row r="102" spans="1:7" x14ac:dyDescent="0.3">
      <c r="A102" t="s">
        <v>44</v>
      </c>
      <c r="B102" t="s">
        <v>14</v>
      </c>
      <c r="C102">
        <v>18</v>
      </c>
      <c r="D102">
        <v>3961.243333333332</v>
      </c>
      <c r="E102">
        <v>9913.8299951022109</v>
      </c>
      <c r="F102">
        <v>2336.712139022457</v>
      </c>
      <c r="G102">
        <v>71302.379999999976</v>
      </c>
    </row>
    <row r="103" spans="1:7" x14ac:dyDescent="0.3">
      <c r="A103" t="s">
        <v>45</v>
      </c>
      <c r="B103" t="s">
        <v>9</v>
      </c>
      <c r="C103">
        <v>41</v>
      </c>
      <c r="D103">
        <v>634.36926829268327</v>
      </c>
      <c r="E103">
        <v>742.01821443071788</v>
      </c>
      <c r="F103">
        <v>115.88377593751157</v>
      </c>
      <c r="G103">
        <v>26009.140000000014</v>
      </c>
    </row>
    <row r="104" spans="1:7" x14ac:dyDescent="0.3">
      <c r="A104" t="s">
        <v>45</v>
      </c>
      <c r="B104" t="s">
        <v>10</v>
      </c>
      <c r="C104">
        <v>7</v>
      </c>
      <c r="D104">
        <v>38.491428571428386</v>
      </c>
      <c r="E104">
        <v>12.394186041004859</v>
      </c>
      <c r="F104">
        <v>4.6845619953667219</v>
      </c>
      <c r="G104">
        <v>269.43999999999869</v>
      </c>
    </row>
    <row r="105" spans="1:7" x14ac:dyDescent="0.3">
      <c r="A105" t="s">
        <v>45</v>
      </c>
      <c r="B105" t="s">
        <v>11</v>
      </c>
      <c r="C105">
        <v>7</v>
      </c>
      <c r="D105">
        <v>39.062857142855918</v>
      </c>
      <c r="E105">
        <v>47.27997099346549</v>
      </c>
      <c r="F105">
        <v>17.870149320436731</v>
      </c>
      <c r="G105">
        <v>273.43999999999141</v>
      </c>
    </row>
    <row r="106" spans="1:7" x14ac:dyDescent="0.3">
      <c r="A106" t="s">
        <v>45</v>
      </c>
      <c r="B106" t="s">
        <v>12</v>
      </c>
      <c r="C106">
        <v>6</v>
      </c>
      <c r="D106">
        <v>4753.3066666666673</v>
      </c>
      <c r="E106">
        <v>3317.6488645223808</v>
      </c>
      <c r="F106">
        <v>1354.4244773006383</v>
      </c>
      <c r="G106">
        <v>28519.840000000004</v>
      </c>
    </row>
    <row r="107" spans="1:7" x14ac:dyDescent="0.3">
      <c r="A107" t="s">
        <v>45</v>
      </c>
      <c r="B107" t="s">
        <v>13</v>
      </c>
      <c r="C107">
        <v>10</v>
      </c>
      <c r="D107">
        <v>1841.779</v>
      </c>
      <c r="E107">
        <v>1865.8024900737912</v>
      </c>
      <c r="F107">
        <v>590.01855326468842</v>
      </c>
      <c r="G107">
        <v>18417.79</v>
      </c>
    </row>
    <row r="108" spans="1:7" x14ac:dyDescent="0.3">
      <c r="A108" t="s">
        <v>45</v>
      </c>
      <c r="B108" t="s">
        <v>14</v>
      </c>
      <c r="C108">
        <v>25</v>
      </c>
      <c r="D108">
        <v>3216.212</v>
      </c>
      <c r="E108">
        <v>3169.260268075187</v>
      </c>
      <c r="F108">
        <v>633.85205361503745</v>
      </c>
      <c r="G108">
        <v>80405.3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15"/>
  <sheetViews>
    <sheetView tabSelected="1" topLeftCell="A618" workbookViewId="0">
      <selection activeCell="J624" sqref="J624:J625"/>
    </sheetView>
  </sheetViews>
  <sheetFormatPr defaultRowHeight="14.4" x14ac:dyDescent="0.3"/>
  <cols>
    <col min="1" max="1" width="12.44140625" customWidth="1"/>
    <col min="2" max="2" width="10" bestFit="1" customWidth="1"/>
    <col min="3" max="3" width="10.6640625" bestFit="1" customWidth="1"/>
    <col min="4" max="5" width="9.21875" bestFit="1" customWidth="1"/>
    <col min="7" max="7" width="8.5546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234.4</v>
      </c>
      <c r="D1" s="2">
        <v>1</v>
      </c>
    </row>
    <row r="2" spans="1:11" hidden="1" x14ac:dyDescent="0.3">
      <c r="B2">
        <v>234.4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161.11999999999998</v>
      </c>
      <c r="D3" s="2">
        <v>1</v>
      </c>
    </row>
    <row r="4" spans="1:11" hidden="1" x14ac:dyDescent="0.3">
      <c r="B4">
        <v>395.52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755.2</v>
      </c>
      <c r="D5" s="2">
        <v>1</v>
      </c>
    </row>
    <row r="6" spans="1:11" hidden="1" x14ac:dyDescent="0.3">
      <c r="B6">
        <v>1150.72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2</v>
      </c>
      <c r="C7">
        <f t="shared" si="0"/>
        <v>2869.6000000000004</v>
      </c>
      <c r="D7" s="2">
        <v>1</v>
      </c>
    </row>
    <row r="8" spans="1:11" hidden="1" x14ac:dyDescent="0.3">
      <c r="B8">
        <v>4020.32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13.649999999999636</v>
      </c>
      <c r="D9" s="2">
        <v>1</v>
      </c>
    </row>
    <row r="10" spans="1:11" hidden="1" x14ac:dyDescent="0.3">
      <c r="B10">
        <v>4033.97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6825.1200000000008</v>
      </c>
      <c r="D11" s="2">
        <v>1</v>
      </c>
    </row>
    <row r="12" spans="1:11" hidden="1" x14ac:dyDescent="0.3">
      <c r="B12">
        <v>10859.09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1834.9899999999998</v>
      </c>
      <c r="D13" s="2">
        <v>1</v>
      </c>
    </row>
    <row r="14" spans="1:11" hidden="1" x14ac:dyDescent="0.3">
      <c r="B14">
        <v>12694.08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2</v>
      </c>
      <c r="C15">
        <f t="shared" si="0"/>
        <v>3089.2800000000007</v>
      </c>
      <c r="D15" s="2">
        <v>1</v>
      </c>
    </row>
    <row r="16" spans="1:11" hidden="1" x14ac:dyDescent="0.3">
      <c r="B16">
        <v>15783.36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45.889999999999418</v>
      </c>
      <c r="D17" s="2">
        <v>1</v>
      </c>
    </row>
    <row r="18" spans="1:11" hidden="1" x14ac:dyDescent="0.3">
      <c r="B18">
        <v>15829.25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16617.32</v>
      </c>
      <c r="D19" s="2">
        <v>1</v>
      </c>
    </row>
    <row r="20" spans="1:11" hidden="1" x14ac:dyDescent="0.3">
      <c r="B20">
        <v>32446.57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907.04000000000087</v>
      </c>
      <c r="D21" s="2">
        <v>1</v>
      </c>
    </row>
    <row r="22" spans="1:11" hidden="1" x14ac:dyDescent="0.3">
      <c r="B22">
        <v>33353.61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2245.0500000000029</v>
      </c>
      <c r="D23" s="2">
        <v>1</v>
      </c>
    </row>
    <row r="24" spans="1:11" hidden="1" x14ac:dyDescent="0.3">
      <c r="B24">
        <v>35598.660000000003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801.75999999999476</v>
      </c>
      <c r="D25" s="2">
        <v>1</v>
      </c>
    </row>
    <row r="26" spans="1:11" hidden="1" x14ac:dyDescent="0.3">
      <c r="B26">
        <v>36400.42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54.279999999998836</v>
      </c>
      <c r="D27" s="2">
        <v>1</v>
      </c>
    </row>
    <row r="28" spans="1:11" hidden="1" x14ac:dyDescent="0.3">
      <c r="B28">
        <v>36454.699999999997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8.8700000000026193</v>
      </c>
      <c r="D29" s="2">
        <v>1</v>
      </c>
    </row>
    <row r="30" spans="1:11" hidden="1" x14ac:dyDescent="0.3">
      <c r="B30">
        <v>36463.57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123.04000000000087</v>
      </c>
      <c r="D31" s="2">
        <v>1</v>
      </c>
    </row>
    <row r="32" spans="1:11" hidden="1" x14ac:dyDescent="0.3">
      <c r="B32">
        <v>36586.61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6.8799999999973807</v>
      </c>
      <c r="D33" s="2">
        <v>1</v>
      </c>
    </row>
    <row r="34" spans="1:11" hidden="1" x14ac:dyDescent="0.3">
      <c r="B34">
        <v>36593.49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152.63999999999942</v>
      </c>
      <c r="D35" s="2">
        <v>1</v>
      </c>
    </row>
    <row r="36" spans="1:11" hidden="1" x14ac:dyDescent="0.3">
      <c r="B36">
        <v>36746.129999999997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51.200000000004366</v>
      </c>
      <c r="D37" s="2">
        <v>1</v>
      </c>
    </row>
    <row r="38" spans="1:11" hidden="1" x14ac:dyDescent="0.3">
      <c r="B38">
        <v>36797.33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57.919999999998254</v>
      </c>
      <c r="D39" s="2">
        <v>1</v>
      </c>
    </row>
    <row r="40" spans="1:11" hidden="1" x14ac:dyDescent="0.3">
      <c r="B40">
        <v>36855.25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9.5999999999985448</v>
      </c>
      <c r="D41" s="2">
        <v>1</v>
      </c>
    </row>
    <row r="42" spans="1:11" hidden="1" x14ac:dyDescent="0.3">
      <c r="B42">
        <v>36864.85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74.560000000004948</v>
      </c>
      <c r="D43" s="2">
        <v>1</v>
      </c>
    </row>
    <row r="44" spans="1:11" hidden="1" x14ac:dyDescent="0.3">
      <c r="B44">
        <v>36939.410000000003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48.479999999995925</v>
      </c>
      <c r="D45" s="2">
        <v>1</v>
      </c>
    </row>
    <row r="46" spans="1:11" hidden="1" x14ac:dyDescent="0.3">
      <c r="B46">
        <v>36987.89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10.400000000001455</v>
      </c>
      <c r="D47" s="2">
        <v>1</v>
      </c>
    </row>
    <row r="48" spans="1:11" hidden="1" x14ac:dyDescent="0.3">
      <c r="B48">
        <v>36998.29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14.239999999997963</v>
      </c>
      <c r="D49" s="2">
        <v>1</v>
      </c>
    </row>
    <row r="50" spans="1:11" hidden="1" x14ac:dyDescent="0.3">
      <c r="B50">
        <v>37012.53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8.1600000000034925</v>
      </c>
      <c r="D51" s="2">
        <v>1</v>
      </c>
    </row>
    <row r="52" spans="1:11" hidden="1" x14ac:dyDescent="0.3">
      <c r="B52">
        <v>37020.69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57.119999999995343</v>
      </c>
      <c r="D53" s="2">
        <v>1</v>
      </c>
    </row>
    <row r="54" spans="1:11" hidden="1" x14ac:dyDescent="0.3">
      <c r="B54">
        <v>37077.81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123.68000000000029</v>
      </c>
      <c r="D55" s="2">
        <v>1</v>
      </c>
    </row>
    <row r="56" spans="1:11" hidden="1" x14ac:dyDescent="0.3">
      <c r="B56">
        <v>37201.49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20.480000000003201</v>
      </c>
      <c r="D57" s="2">
        <v>1</v>
      </c>
    </row>
    <row r="58" spans="1:11" hidden="1" x14ac:dyDescent="0.3">
      <c r="B58">
        <v>37221.97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500</v>
      </c>
      <c r="D59" s="2">
        <v>1</v>
      </c>
    </row>
    <row r="60" spans="1:11" hidden="1" x14ac:dyDescent="0.3">
      <c r="B60">
        <v>37721.97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11.19999999999709</v>
      </c>
      <c r="D61" s="2">
        <v>1</v>
      </c>
    </row>
    <row r="62" spans="1:11" hidden="1" x14ac:dyDescent="0.3">
      <c r="B62">
        <v>37733.17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1185.1200000000026</v>
      </c>
      <c r="D63" s="2">
        <v>1</v>
      </c>
    </row>
    <row r="64" spans="1:11" hidden="1" x14ac:dyDescent="0.3">
      <c r="B64">
        <v>38918.29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18.080000000001746</v>
      </c>
      <c r="D65" s="2">
        <v>1</v>
      </c>
    </row>
    <row r="66" spans="1:11" hidden="1" x14ac:dyDescent="0.3">
      <c r="B66">
        <v>38936.370000000003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724.43000000000029</v>
      </c>
      <c r="D67" s="2">
        <v>1</v>
      </c>
    </row>
    <row r="68" spans="1:11" hidden="1" x14ac:dyDescent="0.3">
      <c r="B68">
        <v>39660.800000000003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62.239999999997963</v>
      </c>
      <c r="D69" s="2">
        <v>1</v>
      </c>
    </row>
    <row r="70" spans="1:11" hidden="1" x14ac:dyDescent="0.3">
      <c r="B70">
        <v>39723.040000000001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47.040000000000873</v>
      </c>
      <c r="D71" s="2">
        <v>1</v>
      </c>
    </row>
    <row r="72" spans="1:11" hidden="1" x14ac:dyDescent="0.3">
      <c r="B72">
        <v>39770.080000000002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31.040000000000873</v>
      </c>
      <c r="D73" s="2">
        <v>1</v>
      </c>
    </row>
    <row r="74" spans="1:11" hidden="1" x14ac:dyDescent="0.3">
      <c r="B74">
        <v>39801.120000000003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470.07999999999447</v>
      </c>
      <c r="D75" s="2">
        <v>1</v>
      </c>
    </row>
    <row r="76" spans="1:11" hidden="1" x14ac:dyDescent="0.3">
      <c r="B76">
        <v>40271.199999999997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266.56000000000495</v>
      </c>
      <c r="D77" s="2">
        <v>1</v>
      </c>
    </row>
    <row r="78" spans="1:11" hidden="1" x14ac:dyDescent="0.3">
      <c r="B78">
        <v>40537.760000000002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716.63999999999942</v>
      </c>
      <c r="D79" s="2">
        <v>1</v>
      </c>
    </row>
    <row r="80" spans="1:11" hidden="1" x14ac:dyDescent="0.3">
      <c r="B80">
        <v>41254.400000000001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95.519999999996799</v>
      </c>
      <c r="D81" s="2">
        <v>1</v>
      </c>
    </row>
    <row r="82" spans="1:11" hidden="1" x14ac:dyDescent="0.3">
      <c r="B82">
        <v>41349.919999999998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452.16000000000349</v>
      </c>
      <c r="D83" s="2">
        <v>1</v>
      </c>
    </row>
    <row r="84" spans="1:11" hidden="1" x14ac:dyDescent="0.3">
      <c r="B84">
        <v>41802.080000000002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241.11999999999534</v>
      </c>
      <c r="D85" s="2">
        <v>1</v>
      </c>
    </row>
    <row r="86" spans="1:11" hidden="1" x14ac:dyDescent="0.3">
      <c r="B86">
        <v>42043.199999999997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2</v>
      </c>
      <c r="C87">
        <f t="shared" si="1"/>
        <v>652</v>
      </c>
      <c r="D87" s="2">
        <v>1</v>
      </c>
    </row>
    <row r="88" spans="1:11" hidden="1" x14ac:dyDescent="0.3">
      <c r="B88">
        <v>42695.199999999997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105.12000000000262</v>
      </c>
      <c r="D89" s="2">
        <v>1</v>
      </c>
    </row>
    <row r="90" spans="1:11" hidden="1" x14ac:dyDescent="0.3">
      <c r="B90">
        <v>42800.32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3378.8099999999977</v>
      </c>
      <c r="D91" s="2">
        <v>1</v>
      </c>
    </row>
    <row r="92" spans="1:11" hidden="1" x14ac:dyDescent="0.3">
      <c r="B92">
        <v>46179.13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93.600000000005821</v>
      </c>
      <c r="D93" s="2">
        <v>1</v>
      </c>
    </row>
    <row r="94" spans="1:11" hidden="1" x14ac:dyDescent="0.3">
      <c r="B94">
        <v>46272.73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2264.1599999999962</v>
      </c>
      <c r="D95" s="2">
        <v>1</v>
      </c>
    </row>
    <row r="96" spans="1:11" hidden="1" x14ac:dyDescent="0.3">
      <c r="B96">
        <v>48536.89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1530.7700000000041</v>
      </c>
      <c r="D97" s="2">
        <v>1</v>
      </c>
    </row>
    <row r="98" spans="1:11" hidden="1" x14ac:dyDescent="0.3">
      <c r="B98">
        <v>50067.66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2</v>
      </c>
      <c r="C99">
        <f t="shared" si="1"/>
        <v>7581.4399999999951</v>
      </c>
      <c r="D99" s="2">
        <v>1</v>
      </c>
    </row>
    <row r="100" spans="1:11" hidden="1" x14ac:dyDescent="0.3">
      <c r="B100">
        <v>57649.1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43.680000000000291</v>
      </c>
      <c r="D101" s="2">
        <v>1</v>
      </c>
    </row>
    <row r="102" spans="1:11" hidden="1" x14ac:dyDescent="0.3">
      <c r="B102">
        <v>57692.78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2416.8000000000029</v>
      </c>
      <c r="D103" s="2">
        <v>1</v>
      </c>
    </row>
    <row r="104" spans="1:11" hidden="1" x14ac:dyDescent="0.3">
      <c r="B104">
        <v>60109.58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255.5199999999968</v>
      </c>
      <c r="D105" s="2">
        <v>1</v>
      </c>
    </row>
    <row r="106" spans="1:11" hidden="1" x14ac:dyDescent="0.3">
      <c r="B106">
        <v>60365.1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7</v>
      </c>
      <c r="C107">
        <f t="shared" si="1"/>
        <v>2052</v>
      </c>
      <c r="D107" s="2">
        <v>1</v>
      </c>
    </row>
    <row r="108" spans="1:11" hidden="1" x14ac:dyDescent="0.3">
      <c r="B108">
        <v>62417.1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45.599999999998545</v>
      </c>
      <c r="D109" s="2">
        <v>1</v>
      </c>
    </row>
    <row r="110" spans="1:11" hidden="1" x14ac:dyDescent="0.3">
      <c r="B110">
        <v>62462.7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66.080000000001746</v>
      </c>
      <c r="D111" s="2">
        <v>1</v>
      </c>
    </row>
    <row r="112" spans="1:11" hidden="1" x14ac:dyDescent="0.3">
      <c r="B112">
        <v>62528.78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2636.6399999999994</v>
      </c>
      <c r="D113" s="2">
        <v>1</v>
      </c>
    </row>
    <row r="114" spans="1:11" hidden="1" x14ac:dyDescent="0.3">
      <c r="B114">
        <v>65165.42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3</v>
      </c>
      <c r="C115">
        <f t="shared" si="1"/>
        <v>45.599999999998545</v>
      </c>
      <c r="D115" s="2">
        <v>1</v>
      </c>
    </row>
    <row r="116" spans="1:11" hidden="1" x14ac:dyDescent="0.3">
      <c r="B116">
        <v>65211.02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4</v>
      </c>
      <c r="C117">
        <f t="shared" si="1"/>
        <v>27.040000000000873</v>
      </c>
      <c r="D117" s="2">
        <v>1</v>
      </c>
    </row>
    <row r="118" spans="1:11" hidden="1" x14ac:dyDescent="0.3">
      <c r="B118">
        <v>65238.06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5</v>
      </c>
      <c r="C119">
        <f t="shared" si="1"/>
        <v>3087.6800000000076</v>
      </c>
      <c r="D119" s="2">
        <v>1</v>
      </c>
    </row>
    <row r="120" spans="1:11" hidden="1" x14ac:dyDescent="0.3">
      <c r="B120">
        <v>68325.740000000005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100.31999999999243</v>
      </c>
      <c r="D121" s="2">
        <v>1</v>
      </c>
    </row>
    <row r="122" spans="1:11" hidden="1" x14ac:dyDescent="0.3">
      <c r="B122">
        <v>68426.06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3</v>
      </c>
      <c r="C123">
        <f t="shared" si="1"/>
        <v>19.75</v>
      </c>
      <c r="D123" s="2">
        <v>1</v>
      </c>
    </row>
    <row r="124" spans="1:11" hidden="1" x14ac:dyDescent="0.3">
      <c r="B124">
        <v>68445.81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4</v>
      </c>
      <c r="C125">
        <f t="shared" si="1"/>
        <v>88.320000000006985</v>
      </c>
      <c r="D125" s="2">
        <v>1</v>
      </c>
    </row>
    <row r="126" spans="1:11" hidden="1" x14ac:dyDescent="0.3">
      <c r="B126">
        <v>68534.13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296.72999999999593</v>
      </c>
      <c r="D127" s="2">
        <v>1</v>
      </c>
    </row>
    <row r="128" spans="1:11" hidden="1" x14ac:dyDescent="0.3">
      <c r="B128">
        <v>68830.86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1270.8800000000047</v>
      </c>
      <c r="D129" s="2">
        <v>1</v>
      </c>
    </row>
    <row r="130" spans="1:11" hidden="1" x14ac:dyDescent="0.3">
      <c r="B130">
        <v>70101.740000000005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637.75999999999476</v>
      </c>
      <c r="D131" s="2">
        <v>1</v>
      </c>
    </row>
    <row r="132" spans="1:11" hidden="1" x14ac:dyDescent="0.3">
      <c r="B132">
        <v>70739.5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2</v>
      </c>
      <c r="C133">
        <f t="shared" si="2"/>
        <v>939.36000000000058</v>
      </c>
      <c r="D133" s="2">
        <v>1</v>
      </c>
    </row>
    <row r="134" spans="1:11" hidden="1" x14ac:dyDescent="0.3">
      <c r="B134">
        <v>71678.86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177.60000000000582</v>
      </c>
      <c r="D135" s="2">
        <v>1</v>
      </c>
    </row>
    <row r="136" spans="1:11" hidden="1" x14ac:dyDescent="0.3">
      <c r="B136">
        <v>71856.460000000006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146.39999999999418</v>
      </c>
      <c r="D137" s="2">
        <v>1</v>
      </c>
    </row>
    <row r="138" spans="1:11" hidden="1" x14ac:dyDescent="0.3">
      <c r="B138">
        <v>72002.86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26</v>
      </c>
      <c r="C139">
        <f t="shared" si="2"/>
        <v>2535.7599999999948</v>
      </c>
      <c r="D139" s="2">
        <v>1</v>
      </c>
    </row>
    <row r="140" spans="1:11" hidden="1" x14ac:dyDescent="0.3">
      <c r="B140">
        <v>74538.62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240.23000000001048</v>
      </c>
      <c r="D141" s="2">
        <v>1</v>
      </c>
    </row>
    <row r="142" spans="1:11" hidden="1" x14ac:dyDescent="0.3">
      <c r="B142">
        <v>74778.850000000006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756.15999999998894</v>
      </c>
      <c r="D143" s="2">
        <v>1</v>
      </c>
    </row>
    <row r="144" spans="1:11" hidden="1" x14ac:dyDescent="0.3">
      <c r="B144">
        <v>75535.009999999995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6374.4000000000087</v>
      </c>
      <c r="D145" s="2">
        <v>1</v>
      </c>
    </row>
    <row r="146" spans="1:11" hidden="1" x14ac:dyDescent="0.3">
      <c r="B146">
        <v>81909.41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28.80000000000291</v>
      </c>
      <c r="D147" s="2">
        <v>1</v>
      </c>
    </row>
    <row r="148" spans="1:11" hidden="1" x14ac:dyDescent="0.3">
      <c r="B148">
        <v>81938.210000000006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212.63999999999942</v>
      </c>
      <c r="D149" s="2">
        <v>1</v>
      </c>
    </row>
    <row r="150" spans="1:11" hidden="1" x14ac:dyDescent="0.3">
      <c r="B150">
        <v>82150.850000000006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260.95999999999185</v>
      </c>
      <c r="D151" s="2">
        <v>1</v>
      </c>
    </row>
    <row r="152" spans="1:11" hidden="1" x14ac:dyDescent="0.3">
      <c r="B152">
        <v>82411.81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2</v>
      </c>
      <c r="C153">
        <f t="shared" si="2"/>
        <v>15.839999999996508</v>
      </c>
      <c r="D153" s="2">
        <v>1</v>
      </c>
    </row>
    <row r="154" spans="1:11" hidden="1" x14ac:dyDescent="0.3">
      <c r="B154">
        <v>82427.649999999994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81.600000000005821</v>
      </c>
      <c r="D155" s="2">
        <v>1</v>
      </c>
    </row>
    <row r="156" spans="1:11" hidden="1" x14ac:dyDescent="0.3">
      <c r="B156">
        <v>82509.25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34.240000000005239</v>
      </c>
      <c r="D157" s="2">
        <v>1</v>
      </c>
    </row>
    <row r="158" spans="1:11" hidden="1" x14ac:dyDescent="0.3">
      <c r="B158">
        <v>82543.490000000005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201.51999999998952</v>
      </c>
      <c r="D159" s="2">
        <v>1</v>
      </c>
    </row>
    <row r="160" spans="1:11" hidden="1" x14ac:dyDescent="0.3">
      <c r="B160">
        <v>82745.009999999995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310.72000000000116</v>
      </c>
      <c r="D161" s="2">
        <v>1</v>
      </c>
    </row>
    <row r="162" spans="1:11" hidden="1" x14ac:dyDescent="0.3">
      <c r="B162">
        <v>83055.73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162.40000000000873</v>
      </c>
      <c r="D163" s="2">
        <v>1</v>
      </c>
    </row>
    <row r="164" spans="1:11" hidden="1" x14ac:dyDescent="0.3">
      <c r="B164">
        <v>83218.13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108.47999999999593</v>
      </c>
      <c r="D165" s="2">
        <v>1</v>
      </c>
    </row>
    <row r="166" spans="1:11" hidden="1" x14ac:dyDescent="0.3">
      <c r="B166">
        <v>83326.61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11.520000000004075</v>
      </c>
      <c r="D167" s="2">
        <v>1</v>
      </c>
    </row>
    <row r="168" spans="1:11" hidden="1" x14ac:dyDescent="0.3">
      <c r="B168">
        <v>83338.13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2</v>
      </c>
      <c r="C169">
        <f t="shared" si="2"/>
        <v>51.360000000000582</v>
      </c>
      <c r="D169" s="2">
        <v>1</v>
      </c>
    </row>
    <row r="170" spans="1:11" hidden="1" x14ac:dyDescent="0.3">
      <c r="B170">
        <v>83389.490000000005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8.6399999999994179</v>
      </c>
      <c r="D171" s="2">
        <v>1</v>
      </c>
    </row>
    <row r="172" spans="1:11" hidden="1" x14ac:dyDescent="0.3">
      <c r="B172">
        <v>83398.13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498.1299999999901</v>
      </c>
      <c r="D173" s="2">
        <v>1</v>
      </c>
    </row>
    <row r="174" spans="1:11" hidden="1" x14ac:dyDescent="0.3">
      <c r="B174">
        <v>83896.26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838.56000000001222</v>
      </c>
      <c r="D175" s="2">
        <v>1</v>
      </c>
    </row>
    <row r="176" spans="1:11" hidden="1" x14ac:dyDescent="0.3">
      <c r="B176">
        <v>84734.82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64.799999999988358</v>
      </c>
      <c r="D177" s="2">
        <v>1</v>
      </c>
    </row>
    <row r="178" spans="1:11" hidden="1" x14ac:dyDescent="0.3">
      <c r="B178">
        <v>84799.62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999.84000000001106</v>
      </c>
      <c r="D179" s="2">
        <v>1</v>
      </c>
    </row>
    <row r="180" spans="1:11" hidden="1" x14ac:dyDescent="0.3">
      <c r="B180">
        <v>85799.46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88.159999999988941</v>
      </c>
      <c r="D181" s="2">
        <v>1</v>
      </c>
    </row>
    <row r="182" spans="1:11" hidden="1" x14ac:dyDescent="0.3">
      <c r="B182">
        <v>85887.62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36.480000000010477</v>
      </c>
      <c r="D183" s="2">
        <v>1</v>
      </c>
    </row>
    <row r="184" spans="1:11" hidden="1" x14ac:dyDescent="0.3">
      <c r="B184">
        <v>85924.1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110.72000000000116</v>
      </c>
      <c r="D185" s="2">
        <v>1</v>
      </c>
    </row>
    <row r="186" spans="1:11" hidden="1" x14ac:dyDescent="0.3">
      <c r="B186">
        <v>86034.82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45.119999999995343</v>
      </c>
      <c r="D187" s="2">
        <v>1</v>
      </c>
    </row>
    <row r="188" spans="1:11" hidden="1" x14ac:dyDescent="0.3">
      <c r="B188">
        <v>86079.94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54.399999999994179</v>
      </c>
      <c r="D189" s="2">
        <v>1</v>
      </c>
    </row>
    <row r="190" spans="1:11" hidden="1" x14ac:dyDescent="0.3">
      <c r="B190">
        <v>86134.34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21.760000000009313</v>
      </c>
      <c r="D191" s="2">
        <v>1</v>
      </c>
    </row>
    <row r="192" spans="1:11" hidden="1" x14ac:dyDescent="0.3">
      <c r="B192">
        <v>86156.1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75.360000000000582</v>
      </c>
      <c r="D193" s="2">
        <v>1</v>
      </c>
    </row>
    <row r="194" spans="1:11" hidden="1" x14ac:dyDescent="0.3">
      <c r="B194">
        <v>86231.46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13.439999999987776</v>
      </c>
      <c r="D195" s="2">
        <v>1</v>
      </c>
    </row>
    <row r="196" spans="1:11" hidden="1" x14ac:dyDescent="0.3">
      <c r="B196">
        <v>86244.9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234.2100000000064</v>
      </c>
      <c r="D197" s="2">
        <v>1</v>
      </c>
    </row>
    <row r="198" spans="1:11" hidden="1" x14ac:dyDescent="0.3">
      <c r="B198">
        <v>86479.11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26.880000000004657</v>
      </c>
      <c r="D199" s="2">
        <v>1</v>
      </c>
    </row>
    <row r="200" spans="1:11" hidden="1" x14ac:dyDescent="0.3">
      <c r="B200">
        <v>86505.99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80.509999999994761</v>
      </c>
      <c r="D201" s="2">
        <v>1</v>
      </c>
    </row>
    <row r="202" spans="1:11" hidden="1" x14ac:dyDescent="0.3">
      <c r="B202">
        <v>86586.5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30.880000000004657</v>
      </c>
      <c r="D203" s="2">
        <v>1</v>
      </c>
    </row>
    <row r="204" spans="1:11" hidden="1" x14ac:dyDescent="0.3">
      <c r="B204">
        <v>86617.38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43.679999999993015</v>
      </c>
      <c r="D205" s="2">
        <v>1</v>
      </c>
    </row>
    <row r="206" spans="1:11" hidden="1" x14ac:dyDescent="0.3">
      <c r="B206">
        <v>86661.06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27.839999999996508</v>
      </c>
      <c r="D207" s="2">
        <v>1</v>
      </c>
    </row>
    <row r="208" spans="1:11" hidden="1" x14ac:dyDescent="0.3">
      <c r="B208">
        <v>86688.9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57.760000000009313</v>
      </c>
      <c r="D209" s="2">
        <v>1</v>
      </c>
    </row>
    <row r="210" spans="1:11" hidden="1" x14ac:dyDescent="0.3">
      <c r="B210">
        <v>86746.66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6.4899999999906868</v>
      </c>
      <c r="D211" s="2">
        <v>1</v>
      </c>
    </row>
    <row r="212" spans="1:11" hidden="1" x14ac:dyDescent="0.3">
      <c r="B212">
        <v>86753.15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305.01000000000931</v>
      </c>
      <c r="D213" s="2">
        <v>1</v>
      </c>
    </row>
    <row r="214" spans="1:11" hidden="1" x14ac:dyDescent="0.3">
      <c r="B214">
        <v>87058.16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43.679999999993015</v>
      </c>
      <c r="D215" s="2">
        <v>1</v>
      </c>
    </row>
    <row r="216" spans="1:11" hidden="1" x14ac:dyDescent="0.3">
      <c r="B216">
        <v>87101.84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177.76000000000931</v>
      </c>
      <c r="D217" s="2">
        <v>1</v>
      </c>
    </row>
    <row r="218" spans="1:11" hidden="1" x14ac:dyDescent="0.3">
      <c r="B218">
        <v>87279.6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27.839999999996508</v>
      </c>
      <c r="D219" s="2">
        <v>1</v>
      </c>
    </row>
    <row r="220" spans="1:11" hidden="1" x14ac:dyDescent="0.3">
      <c r="B220">
        <v>87307.44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93.75</v>
      </c>
      <c r="D221" s="2">
        <v>1</v>
      </c>
    </row>
    <row r="222" spans="1:11" hidden="1" x14ac:dyDescent="0.3">
      <c r="B222">
        <v>87401.19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315.06999999999243</v>
      </c>
      <c r="D223" s="2">
        <v>1</v>
      </c>
    </row>
    <row r="224" spans="1:11" hidden="1" x14ac:dyDescent="0.3">
      <c r="B224">
        <v>87716.26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623.36000000000058</v>
      </c>
      <c r="D225" s="2">
        <v>1</v>
      </c>
    </row>
    <row r="226" spans="1:11" hidden="1" x14ac:dyDescent="0.3">
      <c r="B226">
        <v>88339.62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15.840000000011059</v>
      </c>
      <c r="D227" s="2">
        <v>1</v>
      </c>
    </row>
    <row r="228" spans="1:11" hidden="1" x14ac:dyDescent="0.3">
      <c r="B228">
        <v>88355.46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304.70999999999185</v>
      </c>
      <c r="D229" s="2">
        <v>1</v>
      </c>
    </row>
    <row r="230" spans="1:11" hidden="1" x14ac:dyDescent="0.3">
      <c r="B230">
        <v>88660.17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31.19999999999709</v>
      </c>
      <c r="D231" s="2">
        <v>1</v>
      </c>
    </row>
    <row r="232" spans="1:11" hidden="1" x14ac:dyDescent="0.3">
      <c r="B232">
        <v>88691.37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276.9600000000064</v>
      </c>
      <c r="D233" s="2">
        <v>1</v>
      </c>
    </row>
    <row r="234" spans="1:11" hidden="1" x14ac:dyDescent="0.3">
      <c r="B234">
        <v>88968.33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51.360000000000582</v>
      </c>
      <c r="D235" s="2">
        <v>1</v>
      </c>
    </row>
    <row r="236" spans="1:11" hidden="1" x14ac:dyDescent="0.3">
      <c r="B236">
        <v>89019.69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590.80000000000291</v>
      </c>
      <c r="D237" s="2">
        <v>1</v>
      </c>
    </row>
    <row r="238" spans="1:11" hidden="1" x14ac:dyDescent="0.3">
      <c r="B238">
        <v>89610.49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19.919999999998254</v>
      </c>
      <c r="D239" s="2">
        <v>1</v>
      </c>
    </row>
    <row r="240" spans="1:11" hidden="1" x14ac:dyDescent="0.3">
      <c r="B240">
        <v>89630.41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128.44000000000233</v>
      </c>
      <c r="D241" s="2">
        <v>1</v>
      </c>
    </row>
    <row r="242" spans="1:11" hidden="1" x14ac:dyDescent="0.3">
      <c r="B242">
        <v>89758.85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31.039999999993597</v>
      </c>
      <c r="D243" s="2">
        <v>1</v>
      </c>
    </row>
    <row r="244" spans="1:11" hidden="1" x14ac:dyDescent="0.3">
      <c r="B244">
        <v>89789.89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449.58000000000175</v>
      </c>
      <c r="D245" s="2">
        <v>1</v>
      </c>
    </row>
    <row r="246" spans="1:11" hidden="1" x14ac:dyDescent="0.3">
      <c r="B246">
        <v>90239.47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189.27999999999884</v>
      </c>
      <c r="D247" s="2">
        <v>1</v>
      </c>
    </row>
    <row r="248" spans="1:11" hidden="1" x14ac:dyDescent="0.3">
      <c r="B248">
        <v>90428.75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288.9600000000064</v>
      </c>
      <c r="D249" s="2">
        <v>1</v>
      </c>
    </row>
    <row r="250" spans="1:11" hidden="1" x14ac:dyDescent="0.3">
      <c r="B250">
        <v>90717.71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52.159999999988941</v>
      </c>
      <c r="D251" s="2">
        <v>1</v>
      </c>
    </row>
    <row r="252" spans="1:11" hidden="1" x14ac:dyDescent="0.3">
      <c r="B252">
        <v>90769.87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62.400000000008731</v>
      </c>
      <c r="D253" s="2">
        <v>1</v>
      </c>
    </row>
    <row r="254" spans="1:11" hidden="1" x14ac:dyDescent="0.3">
      <c r="B254">
        <v>90832.27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97.709999999991851</v>
      </c>
      <c r="D255" s="2">
        <v>1</v>
      </c>
    </row>
    <row r="256" spans="1:11" hidden="1" x14ac:dyDescent="0.3">
      <c r="B256">
        <v>90929.98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2101.4100000000035</v>
      </c>
      <c r="D257" s="2">
        <v>1</v>
      </c>
    </row>
    <row r="258" spans="1:11" hidden="1" x14ac:dyDescent="0.3">
      <c r="B258">
        <v>93031.39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243.2899999999936</v>
      </c>
      <c r="D259" s="2">
        <v>1</v>
      </c>
    </row>
    <row r="260" spans="1:11" hidden="1" x14ac:dyDescent="0.3">
      <c r="B260">
        <v>93274.68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2</v>
      </c>
      <c r="C261">
        <f t="shared" si="4"/>
        <v>1029.4900000000052</v>
      </c>
      <c r="D261" s="2">
        <v>1</v>
      </c>
    </row>
    <row r="262" spans="1:11" hidden="1" x14ac:dyDescent="0.3">
      <c r="B262">
        <v>94304.17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1368.6399999999994</v>
      </c>
      <c r="D263" s="2">
        <v>1</v>
      </c>
    </row>
    <row r="264" spans="1:11" hidden="1" x14ac:dyDescent="0.3">
      <c r="B264">
        <v>95672.81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3077.3300000000017</v>
      </c>
      <c r="D265" s="2">
        <v>1</v>
      </c>
    </row>
    <row r="266" spans="1:11" hidden="1" x14ac:dyDescent="0.3">
      <c r="B266">
        <v>98750.14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31.19999999999709</v>
      </c>
      <c r="D267" s="2">
        <v>1</v>
      </c>
    </row>
    <row r="268" spans="1:11" hidden="1" x14ac:dyDescent="0.3">
      <c r="B268">
        <v>98781.34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1878.0800000000017</v>
      </c>
      <c r="D269" s="2">
        <v>1</v>
      </c>
    </row>
    <row r="270" spans="1:11" hidden="1" x14ac:dyDescent="0.3">
      <c r="B270">
        <v>100659.42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33.639999999999418</v>
      </c>
      <c r="D271" s="2">
        <v>1</v>
      </c>
    </row>
    <row r="272" spans="1:11" hidden="1" x14ac:dyDescent="0.3">
      <c r="B272">
        <v>100693.06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2895.070000000007</v>
      </c>
      <c r="D273" s="2">
        <v>1</v>
      </c>
    </row>
    <row r="274" spans="1:11" hidden="1" x14ac:dyDescent="0.3">
      <c r="B274">
        <v>103588.13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167.92999999999302</v>
      </c>
      <c r="D275" s="2">
        <v>1</v>
      </c>
    </row>
    <row r="276" spans="1:11" hidden="1" x14ac:dyDescent="0.3">
      <c r="B276">
        <v>103756.06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1101.4400000000023</v>
      </c>
      <c r="D277" s="2">
        <v>1</v>
      </c>
    </row>
    <row r="278" spans="1:11" hidden="1" x14ac:dyDescent="0.3">
      <c r="B278">
        <v>104857.5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20</v>
      </c>
      <c r="D279" s="2">
        <v>1</v>
      </c>
    </row>
    <row r="280" spans="1:11" hidden="1" x14ac:dyDescent="0.3">
      <c r="B280">
        <v>104877.5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201.00999999999476</v>
      </c>
      <c r="D281" s="2">
        <v>1</v>
      </c>
    </row>
    <row r="282" spans="1:11" hidden="1" x14ac:dyDescent="0.3">
      <c r="B282">
        <v>105078.51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53.279999999998836</v>
      </c>
      <c r="D283" s="2">
        <v>1</v>
      </c>
    </row>
    <row r="284" spans="1:11" hidden="1" x14ac:dyDescent="0.3">
      <c r="B284">
        <v>105131.79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385.60000000000582</v>
      </c>
      <c r="D285" s="2">
        <v>1</v>
      </c>
    </row>
    <row r="286" spans="1:11" hidden="1" x14ac:dyDescent="0.3">
      <c r="B286">
        <v>105517.39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27.360000000000582</v>
      </c>
      <c r="D287" s="2">
        <v>1</v>
      </c>
    </row>
    <row r="288" spans="1:11" hidden="1" x14ac:dyDescent="0.3">
      <c r="B288">
        <v>105544.75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1</v>
      </c>
      <c r="C289">
        <f t="shared" si="4"/>
        <v>729.91999999999825</v>
      </c>
      <c r="D289" s="2">
        <v>1</v>
      </c>
    </row>
    <row r="290" spans="1:11" hidden="1" x14ac:dyDescent="0.3">
      <c r="B290">
        <v>106274.67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94.639999999999418</v>
      </c>
      <c r="D291" s="2">
        <v>1</v>
      </c>
    </row>
    <row r="292" spans="1:11" hidden="1" x14ac:dyDescent="0.3">
      <c r="B292">
        <v>106369.31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175.83999999999651</v>
      </c>
      <c r="D293" s="2">
        <v>1</v>
      </c>
    </row>
    <row r="294" spans="1:11" hidden="1" x14ac:dyDescent="0.3">
      <c r="B294">
        <v>106545.15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868.01000000000931</v>
      </c>
      <c r="D295" s="2">
        <v>1</v>
      </c>
    </row>
    <row r="296" spans="1:11" hidden="1" x14ac:dyDescent="0.3">
      <c r="B296">
        <v>107413.16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641.42999999999302</v>
      </c>
      <c r="D297" s="2">
        <v>1</v>
      </c>
    </row>
    <row r="298" spans="1:11" hidden="1" x14ac:dyDescent="0.3">
      <c r="B298">
        <v>108054.59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208.13000000000466</v>
      </c>
      <c r="D299" s="2">
        <v>1</v>
      </c>
    </row>
    <row r="300" spans="1:11" hidden="1" x14ac:dyDescent="0.3">
      <c r="B300">
        <v>108262.72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2651.5200000000041</v>
      </c>
      <c r="D301" s="2">
        <v>1</v>
      </c>
    </row>
    <row r="302" spans="1:11" hidden="1" x14ac:dyDescent="0.3">
      <c r="B302">
        <v>110914.24000000001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0</v>
      </c>
      <c r="C303">
        <f t="shared" si="4"/>
        <v>649.06999999999243</v>
      </c>
      <c r="D303" s="2">
        <v>1</v>
      </c>
    </row>
    <row r="304" spans="1:11" hidden="1" x14ac:dyDescent="0.3">
      <c r="B304">
        <v>111563.31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2</v>
      </c>
      <c r="C305">
        <f t="shared" si="4"/>
        <v>951.83999999999651</v>
      </c>
      <c r="D305" s="2">
        <v>1</v>
      </c>
    </row>
    <row r="306" spans="1:11" hidden="1" x14ac:dyDescent="0.3">
      <c r="B306">
        <v>112515.15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1081.0100000000093</v>
      </c>
      <c r="D307" s="2">
        <v>1</v>
      </c>
    </row>
    <row r="308" spans="1:11" hidden="1" x14ac:dyDescent="0.3">
      <c r="B308">
        <v>113596.16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2158.5599999999977</v>
      </c>
      <c r="D309" s="2">
        <v>1</v>
      </c>
    </row>
    <row r="310" spans="1:11" hidden="1" x14ac:dyDescent="0.3">
      <c r="B310">
        <v>115754.72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133.27999999999884</v>
      </c>
      <c r="D311" s="2">
        <v>1</v>
      </c>
    </row>
    <row r="312" spans="1:11" hidden="1" x14ac:dyDescent="0.3">
      <c r="B312">
        <v>115888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609.75999999999476</v>
      </c>
      <c r="D313" s="2">
        <v>1</v>
      </c>
    </row>
    <row r="314" spans="1:11" hidden="1" x14ac:dyDescent="0.3">
      <c r="B314">
        <v>116497.76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33.919999999998254</v>
      </c>
      <c r="D315" s="2">
        <v>1</v>
      </c>
    </row>
    <row r="316" spans="1:11" hidden="1" x14ac:dyDescent="0.3">
      <c r="B316">
        <v>116531.68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2024.320000000007</v>
      </c>
      <c r="D317" s="2">
        <v>1</v>
      </c>
    </row>
    <row r="318" spans="1:11" hidden="1" x14ac:dyDescent="0.3">
      <c r="B318">
        <v>118556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30.240000000005239</v>
      </c>
      <c r="D319" s="2">
        <v>1</v>
      </c>
    </row>
    <row r="320" spans="1:11" hidden="1" x14ac:dyDescent="0.3">
      <c r="B320">
        <v>118586.24000000001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3848.5399999999936</v>
      </c>
      <c r="D321" s="2">
        <v>1</v>
      </c>
    </row>
    <row r="322" spans="1:11" hidden="1" x14ac:dyDescent="0.3">
      <c r="B322">
        <v>122434.78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0</v>
      </c>
      <c r="C323">
        <f t="shared" si="4"/>
        <v>421.91999999999825</v>
      </c>
      <c r="D323" s="2">
        <v>1</v>
      </c>
    </row>
    <row r="324" spans="1:11" hidden="1" x14ac:dyDescent="0.3">
      <c r="B324">
        <v>122856.7</v>
      </c>
      <c r="C324">
        <f t="shared" ref="C324:C346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3</v>
      </c>
      <c r="C325">
        <f t="shared" si="5"/>
        <v>30.720000000001164</v>
      </c>
      <c r="D325" s="2">
        <v>1</v>
      </c>
    </row>
    <row r="326" spans="1:11" hidden="1" x14ac:dyDescent="0.3">
      <c r="B326">
        <v>122887.42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4</v>
      </c>
      <c r="C327">
        <f t="shared" si="5"/>
        <v>103.19999999999709</v>
      </c>
      <c r="D327" s="2">
        <v>1</v>
      </c>
    </row>
    <row r="328" spans="1:11" hidden="1" x14ac:dyDescent="0.3">
      <c r="B328">
        <v>122990.62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5</v>
      </c>
      <c r="C329">
        <f t="shared" si="5"/>
        <v>19975.520000000019</v>
      </c>
      <c r="D329" s="2">
        <v>1</v>
      </c>
    </row>
    <row r="330" spans="1:11" hidden="1" x14ac:dyDescent="0.3">
      <c r="B330">
        <v>142966.14000000001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0</v>
      </c>
      <c r="C331">
        <f t="shared" si="5"/>
        <v>75.789999999979045</v>
      </c>
      <c r="D331" s="2">
        <v>1</v>
      </c>
    </row>
    <row r="332" spans="1:11" hidden="1" x14ac:dyDescent="0.3">
      <c r="B332">
        <v>143041.93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1</v>
      </c>
      <c r="C333">
        <f t="shared" si="5"/>
        <v>2603.0299999999988</v>
      </c>
      <c r="D333" s="2">
        <v>1</v>
      </c>
    </row>
    <row r="334" spans="1:11" hidden="1" x14ac:dyDescent="0.3">
      <c r="B334">
        <v>145644.96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0</v>
      </c>
      <c r="C335">
        <f t="shared" si="5"/>
        <v>242.70000000001164</v>
      </c>
      <c r="D335" s="2">
        <v>1</v>
      </c>
    </row>
    <row r="336" spans="1:11" hidden="1" x14ac:dyDescent="0.3">
      <c r="B336">
        <v>145887.66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2</v>
      </c>
      <c r="C337">
        <f t="shared" si="5"/>
        <v>843.30999999999767</v>
      </c>
      <c r="D337" s="2">
        <v>1</v>
      </c>
    </row>
    <row r="338" spans="1:11" hidden="1" x14ac:dyDescent="0.3">
      <c r="B338">
        <v>146730.97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0</v>
      </c>
      <c r="C339">
        <f t="shared" si="5"/>
        <v>903.70999999999185</v>
      </c>
      <c r="D339" s="2">
        <v>1</v>
      </c>
    </row>
    <row r="340" spans="1:11" hidden="1" x14ac:dyDescent="0.3">
      <c r="B340">
        <v>147634.68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3398.8800000000047</v>
      </c>
      <c r="D341" s="2">
        <v>1</v>
      </c>
    </row>
    <row r="342" spans="1:11" hidden="1" x14ac:dyDescent="0.3">
      <c r="B342">
        <v>151033.56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0</v>
      </c>
      <c r="C343">
        <f t="shared" si="5"/>
        <v>156.95999999999185</v>
      </c>
      <c r="D343" s="2">
        <v>1</v>
      </c>
    </row>
    <row r="344" spans="1:11" hidden="1" x14ac:dyDescent="0.3">
      <c r="B344">
        <v>151190.51999999999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2</v>
      </c>
      <c r="C345">
        <f t="shared" si="5"/>
        <v>9.4700000000011642</v>
      </c>
      <c r="D345" s="2">
        <v>1</v>
      </c>
    </row>
    <row r="346" spans="1:11" hidden="1" x14ac:dyDescent="0.3">
      <c r="B346">
        <v>151199.99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hidden="1" x14ac:dyDescent="0.3">
      <c r="D347" s="2"/>
    </row>
    <row r="348" spans="1:11" hidden="1" x14ac:dyDescent="0.3">
      <c r="D348" s="2"/>
    </row>
    <row r="349" spans="1:11" hidden="1" x14ac:dyDescent="0.3">
      <c r="D349" s="2"/>
    </row>
    <row r="350" spans="1:11" hidden="1" x14ac:dyDescent="0.3">
      <c r="D350" s="2"/>
    </row>
    <row r="351" spans="1:11" hidden="1" x14ac:dyDescent="0.3">
      <c r="D351" s="2"/>
    </row>
    <row r="352" spans="1:11" hidden="1" x14ac:dyDescent="0.3">
      <c r="D352" s="2"/>
    </row>
    <row r="353" spans="1:7" hidden="1" x14ac:dyDescent="0.3">
      <c r="D353" s="2"/>
    </row>
    <row r="354" spans="1:7" hidden="1" x14ac:dyDescent="0.3">
      <c r="D354" s="2"/>
    </row>
    <row r="355" spans="1:7" hidden="1" x14ac:dyDescent="0.3">
      <c r="A355" t="s">
        <v>0</v>
      </c>
      <c r="C355">
        <v>234.4</v>
      </c>
      <c r="D355">
        <f>COUNT(C355:C453)</f>
        <v>50</v>
      </c>
      <c r="E355">
        <f>AVERAGE(C355:C453)</f>
        <v>338.96479999999923</v>
      </c>
      <c r="F355">
        <f>STDEV(C355:C453)</f>
        <v>547.14987769550385</v>
      </c>
      <c r="G355">
        <f>F355/SQRT(D355)</f>
        <v>77.378677768776171</v>
      </c>
    </row>
    <row r="356" spans="1:7" hidden="1" x14ac:dyDescent="0.3">
      <c r="D356" s="2"/>
    </row>
    <row r="357" spans="1:7" hidden="1" x14ac:dyDescent="0.3">
      <c r="A357" t="s">
        <v>0</v>
      </c>
      <c r="C357">
        <v>755.2</v>
      </c>
      <c r="D357" s="2"/>
    </row>
    <row r="358" spans="1:7" hidden="1" x14ac:dyDescent="0.3">
      <c r="D358" s="2"/>
    </row>
    <row r="359" spans="1:7" hidden="1" x14ac:dyDescent="0.3">
      <c r="A359" t="s">
        <v>0</v>
      </c>
      <c r="C359">
        <v>13.649999999999636</v>
      </c>
      <c r="D359" s="2"/>
    </row>
    <row r="360" spans="1:7" hidden="1" x14ac:dyDescent="0.3">
      <c r="D360" s="2"/>
    </row>
    <row r="361" spans="1:7" hidden="1" x14ac:dyDescent="0.3">
      <c r="A361" t="s">
        <v>0</v>
      </c>
      <c r="C361">
        <v>1834.9899999999998</v>
      </c>
      <c r="D361" s="2"/>
    </row>
    <row r="362" spans="1:7" hidden="1" x14ac:dyDescent="0.3">
      <c r="D362" s="2"/>
    </row>
    <row r="363" spans="1:7" hidden="1" x14ac:dyDescent="0.3">
      <c r="A363" t="s">
        <v>0</v>
      </c>
      <c r="C363">
        <v>45.889999999999418</v>
      </c>
      <c r="D363" s="2"/>
    </row>
    <row r="364" spans="1:7" hidden="1" x14ac:dyDescent="0.3">
      <c r="D364" s="2"/>
    </row>
    <row r="365" spans="1:7" hidden="1" x14ac:dyDescent="0.3">
      <c r="A365" t="s">
        <v>0</v>
      </c>
      <c r="C365">
        <v>907.04000000000087</v>
      </c>
      <c r="D365" s="2"/>
    </row>
    <row r="366" spans="1:7" hidden="1" x14ac:dyDescent="0.3">
      <c r="D366" s="2"/>
    </row>
    <row r="367" spans="1:7" hidden="1" x14ac:dyDescent="0.3">
      <c r="A367" t="s">
        <v>0</v>
      </c>
      <c r="C367">
        <v>801.75999999999476</v>
      </c>
      <c r="D367" s="2"/>
    </row>
    <row r="368" spans="1:7" hidden="1" x14ac:dyDescent="0.3">
      <c r="D368" s="2"/>
    </row>
    <row r="369" spans="1:4" hidden="1" x14ac:dyDescent="0.3">
      <c r="A369" t="s">
        <v>0</v>
      </c>
      <c r="C369">
        <v>8.8700000000026193</v>
      </c>
      <c r="D369" s="2"/>
    </row>
    <row r="370" spans="1:4" hidden="1" x14ac:dyDescent="0.3">
      <c r="D370" s="2"/>
    </row>
    <row r="371" spans="1:4" hidden="1" x14ac:dyDescent="0.3">
      <c r="A371" t="s">
        <v>0</v>
      </c>
      <c r="C371">
        <v>6.8799999999973807</v>
      </c>
      <c r="D371" s="2"/>
    </row>
    <row r="372" spans="1:4" hidden="1" x14ac:dyDescent="0.3">
      <c r="D372" s="2"/>
    </row>
    <row r="373" spans="1:4" hidden="1" x14ac:dyDescent="0.3">
      <c r="A373" t="s">
        <v>0</v>
      </c>
      <c r="C373">
        <v>51.200000000004366</v>
      </c>
      <c r="D373" s="2"/>
    </row>
    <row r="374" spans="1:4" hidden="1" x14ac:dyDescent="0.3">
      <c r="D374" s="2"/>
    </row>
    <row r="375" spans="1:4" hidden="1" x14ac:dyDescent="0.3">
      <c r="A375" t="s">
        <v>0</v>
      </c>
      <c r="C375">
        <v>9.5999999999985448</v>
      </c>
      <c r="D375" s="2"/>
    </row>
    <row r="376" spans="1:4" hidden="1" x14ac:dyDescent="0.3">
      <c r="D376" s="2"/>
    </row>
    <row r="377" spans="1:4" hidden="1" x14ac:dyDescent="0.3">
      <c r="A377" t="s">
        <v>0</v>
      </c>
      <c r="C377">
        <v>48.479999999995925</v>
      </c>
      <c r="D377" s="2"/>
    </row>
    <row r="378" spans="1:4" hidden="1" x14ac:dyDescent="0.3">
      <c r="D378" s="2"/>
    </row>
    <row r="379" spans="1:4" hidden="1" x14ac:dyDescent="0.3">
      <c r="A379" t="s">
        <v>0</v>
      </c>
      <c r="C379">
        <v>14.239999999997963</v>
      </c>
      <c r="D379" s="2"/>
    </row>
    <row r="380" spans="1:4" hidden="1" x14ac:dyDescent="0.3">
      <c r="D380" s="2"/>
    </row>
    <row r="381" spans="1:4" hidden="1" x14ac:dyDescent="0.3">
      <c r="A381" t="s">
        <v>0</v>
      </c>
      <c r="C381">
        <v>57.119999999995343</v>
      </c>
      <c r="D381" s="2"/>
    </row>
    <row r="382" spans="1:4" hidden="1" x14ac:dyDescent="0.3">
      <c r="D382" s="2"/>
    </row>
    <row r="383" spans="1:4" hidden="1" x14ac:dyDescent="0.3">
      <c r="A383" t="s">
        <v>0</v>
      </c>
      <c r="C383">
        <v>20.480000000003201</v>
      </c>
      <c r="D383" s="2"/>
    </row>
    <row r="384" spans="1:4" hidden="1" x14ac:dyDescent="0.3">
      <c r="D384" s="2"/>
    </row>
    <row r="385" spans="1:4" hidden="1" x14ac:dyDescent="0.3">
      <c r="A385" t="s">
        <v>0</v>
      </c>
      <c r="C385">
        <v>11.19999999999709</v>
      </c>
      <c r="D385" s="2"/>
    </row>
    <row r="386" spans="1:4" hidden="1" x14ac:dyDescent="0.3">
      <c r="D386" s="2"/>
    </row>
    <row r="387" spans="1:4" hidden="1" x14ac:dyDescent="0.3">
      <c r="A387" t="s">
        <v>0</v>
      </c>
      <c r="C387">
        <v>18.080000000001746</v>
      </c>
      <c r="D387" s="2"/>
    </row>
    <row r="388" spans="1:4" hidden="1" x14ac:dyDescent="0.3">
      <c r="D388" s="2"/>
    </row>
    <row r="389" spans="1:4" hidden="1" x14ac:dyDescent="0.3">
      <c r="A389" t="s">
        <v>0</v>
      </c>
      <c r="C389">
        <v>62.239999999997963</v>
      </c>
      <c r="D389" s="2"/>
    </row>
    <row r="390" spans="1:4" hidden="1" x14ac:dyDescent="0.3">
      <c r="D390" s="2"/>
    </row>
    <row r="391" spans="1:4" hidden="1" x14ac:dyDescent="0.3">
      <c r="A391" t="s">
        <v>0</v>
      </c>
      <c r="C391">
        <v>31.040000000000873</v>
      </c>
      <c r="D391" s="2"/>
    </row>
    <row r="392" spans="1:4" hidden="1" x14ac:dyDescent="0.3">
      <c r="D392" s="2"/>
    </row>
    <row r="393" spans="1:4" hidden="1" x14ac:dyDescent="0.3">
      <c r="A393" t="s">
        <v>0</v>
      </c>
      <c r="C393">
        <v>266.56000000000495</v>
      </c>
      <c r="D393" s="2"/>
    </row>
    <row r="394" spans="1:4" hidden="1" x14ac:dyDescent="0.3">
      <c r="D394" s="2"/>
    </row>
    <row r="395" spans="1:4" hidden="1" x14ac:dyDescent="0.3">
      <c r="A395" t="s">
        <v>0</v>
      </c>
      <c r="C395">
        <v>95.519999999996799</v>
      </c>
      <c r="D395" s="2"/>
    </row>
    <row r="396" spans="1:4" hidden="1" x14ac:dyDescent="0.3">
      <c r="D396" s="2"/>
    </row>
    <row r="397" spans="1:4" hidden="1" x14ac:dyDescent="0.3">
      <c r="A397" t="s">
        <v>0</v>
      </c>
      <c r="C397">
        <v>241.11999999999534</v>
      </c>
      <c r="D397" s="2"/>
    </row>
    <row r="398" spans="1:4" hidden="1" x14ac:dyDescent="0.3">
      <c r="D398" s="2"/>
    </row>
    <row r="399" spans="1:4" hidden="1" x14ac:dyDescent="0.3">
      <c r="A399" t="s">
        <v>0</v>
      </c>
      <c r="C399">
        <v>105.12000000000262</v>
      </c>
      <c r="D399" s="2"/>
    </row>
    <row r="400" spans="1:4" hidden="1" x14ac:dyDescent="0.3">
      <c r="D400" s="2"/>
    </row>
    <row r="401" spans="1:4" hidden="1" x14ac:dyDescent="0.3">
      <c r="A401" t="s">
        <v>0</v>
      </c>
      <c r="C401">
        <v>93.600000000005821</v>
      </c>
      <c r="D401" s="2"/>
    </row>
    <row r="402" spans="1:4" hidden="1" x14ac:dyDescent="0.3">
      <c r="D402" s="2"/>
    </row>
    <row r="403" spans="1:4" hidden="1" x14ac:dyDescent="0.3">
      <c r="A403" t="s">
        <v>0</v>
      </c>
      <c r="C403">
        <v>1530.7700000000041</v>
      </c>
      <c r="D403" s="2"/>
    </row>
    <row r="404" spans="1:4" hidden="1" x14ac:dyDescent="0.3">
      <c r="D404" s="2"/>
    </row>
    <row r="405" spans="1:4" hidden="1" x14ac:dyDescent="0.3">
      <c r="A405" t="s">
        <v>0</v>
      </c>
      <c r="C405">
        <v>43.680000000000291</v>
      </c>
      <c r="D405" s="2"/>
    </row>
    <row r="406" spans="1:4" hidden="1" x14ac:dyDescent="0.3">
      <c r="D406" s="2"/>
    </row>
    <row r="407" spans="1:4" hidden="1" x14ac:dyDescent="0.3">
      <c r="A407" t="s">
        <v>0</v>
      </c>
      <c r="C407">
        <v>255.5199999999968</v>
      </c>
      <c r="D407" s="2"/>
    </row>
    <row r="408" spans="1:4" hidden="1" x14ac:dyDescent="0.3">
      <c r="D408" s="2"/>
    </row>
    <row r="409" spans="1:4" hidden="1" x14ac:dyDescent="0.3">
      <c r="A409" t="s">
        <v>0</v>
      </c>
      <c r="C409">
        <v>45.599999999998545</v>
      </c>
      <c r="D409" s="2"/>
    </row>
    <row r="410" spans="1:4" hidden="1" x14ac:dyDescent="0.3">
      <c r="D410" s="2"/>
    </row>
    <row r="411" spans="1:4" hidden="1" x14ac:dyDescent="0.3">
      <c r="A411" t="s">
        <v>0</v>
      </c>
      <c r="C411">
        <v>2636.6399999999994</v>
      </c>
      <c r="D411" s="2"/>
    </row>
    <row r="412" spans="1:4" hidden="1" x14ac:dyDescent="0.3">
      <c r="D412" s="2"/>
    </row>
    <row r="413" spans="1:4" hidden="1" x14ac:dyDescent="0.3">
      <c r="A413" t="s">
        <v>0</v>
      </c>
      <c r="C413">
        <v>100.31999999999243</v>
      </c>
      <c r="D413" s="2"/>
    </row>
    <row r="414" spans="1:4" hidden="1" x14ac:dyDescent="0.3">
      <c r="D414" s="2"/>
    </row>
    <row r="415" spans="1:4" hidden="1" x14ac:dyDescent="0.3">
      <c r="A415" t="s">
        <v>0</v>
      </c>
      <c r="C415">
        <v>1368.6399999999994</v>
      </c>
      <c r="D415" s="2"/>
    </row>
    <row r="416" spans="1:4" hidden="1" x14ac:dyDescent="0.3">
      <c r="D416" s="2"/>
    </row>
    <row r="417" spans="1:4" hidden="1" x14ac:dyDescent="0.3">
      <c r="A417" t="s">
        <v>0</v>
      </c>
      <c r="C417">
        <v>31.19999999999709</v>
      </c>
      <c r="D417" s="2"/>
    </row>
    <row r="418" spans="1:4" hidden="1" x14ac:dyDescent="0.3">
      <c r="D418" s="2"/>
    </row>
    <row r="419" spans="1:4" hidden="1" x14ac:dyDescent="0.3">
      <c r="A419" t="s">
        <v>0</v>
      </c>
      <c r="C419">
        <v>33.639999999999418</v>
      </c>
      <c r="D419" s="2"/>
    </row>
    <row r="420" spans="1:4" hidden="1" x14ac:dyDescent="0.3">
      <c r="D420" s="2"/>
    </row>
    <row r="421" spans="1:4" hidden="1" x14ac:dyDescent="0.3">
      <c r="A421" t="s">
        <v>0</v>
      </c>
      <c r="C421">
        <v>167.92999999999302</v>
      </c>
      <c r="D421" s="2"/>
    </row>
    <row r="422" spans="1:4" hidden="1" x14ac:dyDescent="0.3">
      <c r="D422" s="2"/>
    </row>
    <row r="423" spans="1:4" hidden="1" x14ac:dyDescent="0.3">
      <c r="A423" t="s">
        <v>0</v>
      </c>
      <c r="C423">
        <v>20</v>
      </c>
      <c r="D423" s="2"/>
    </row>
    <row r="424" spans="1:4" hidden="1" x14ac:dyDescent="0.3">
      <c r="D424" s="2"/>
    </row>
    <row r="425" spans="1:4" hidden="1" x14ac:dyDescent="0.3">
      <c r="A425" t="s">
        <v>0</v>
      </c>
      <c r="C425">
        <v>53.279999999998836</v>
      </c>
      <c r="D425" s="2"/>
    </row>
    <row r="426" spans="1:4" hidden="1" x14ac:dyDescent="0.3">
      <c r="D426" s="2"/>
    </row>
    <row r="427" spans="1:4" hidden="1" x14ac:dyDescent="0.3">
      <c r="A427" t="s">
        <v>0</v>
      </c>
      <c r="C427">
        <v>27.360000000000582</v>
      </c>
      <c r="D427" s="2"/>
    </row>
    <row r="428" spans="1:4" hidden="1" x14ac:dyDescent="0.3">
      <c r="D428" s="2"/>
    </row>
    <row r="429" spans="1:4" hidden="1" x14ac:dyDescent="0.3">
      <c r="A429" t="s">
        <v>0</v>
      </c>
      <c r="C429">
        <v>94.639999999999418</v>
      </c>
      <c r="D429" s="2"/>
    </row>
    <row r="430" spans="1:4" hidden="1" x14ac:dyDescent="0.3">
      <c r="D430" s="2"/>
    </row>
    <row r="431" spans="1:4" hidden="1" x14ac:dyDescent="0.3">
      <c r="A431" t="s">
        <v>0</v>
      </c>
      <c r="C431">
        <v>868.01000000000931</v>
      </c>
      <c r="D431" s="2"/>
    </row>
    <row r="432" spans="1:4" hidden="1" x14ac:dyDescent="0.3">
      <c r="D432" s="2"/>
    </row>
    <row r="433" spans="1:4" hidden="1" x14ac:dyDescent="0.3">
      <c r="A433" t="s">
        <v>0</v>
      </c>
      <c r="C433">
        <v>208.13000000000466</v>
      </c>
      <c r="D433" s="2"/>
    </row>
    <row r="434" spans="1:4" hidden="1" x14ac:dyDescent="0.3">
      <c r="D434" s="2"/>
    </row>
    <row r="435" spans="1:4" hidden="1" x14ac:dyDescent="0.3">
      <c r="A435" t="s">
        <v>0</v>
      </c>
      <c r="C435">
        <v>649.06999999999243</v>
      </c>
      <c r="D435" s="2"/>
    </row>
    <row r="436" spans="1:4" hidden="1" x14ac:dyDescent="0.3">
      <c r="D436" s="2"/>
    </row>
    <row r="437" spans="1:4" hidden="1" x14ac:dyDescent="0.3">
      <c r="A437" t="s">
        <v>0</v>
      </c>
      <c r="C437">
        <v>1081.0100000000093</v>
      </c>
      <c r="D437" s="2"/>
    </row>
    <row r="438" spans="1:4" hidden="1" x14ac:dyDescent="0.3">
      <c r="D438" s="2"/>
    </row>
    <row r="439" spans="1:4" hidden="1" x14ac:dyDescent="0.3">
      <c r="A439" t="s">
        <v>0</v>
      </c>
      <c r="C439">
        <v>133.27999999999884</v>
      </c>
      <c r="D439" s="2"/>
    </row>
    <row r="440" spans="1:4" hidden="1" x14ac:dyDescent="0.3">
      <c r="D440" s="2"/>
    </row>
    <row r="441" spans="1:4" hidden="1" x14ac:dyDescent="0.3">
      <c r="A441" t="s">
        <v>0</v>
      </c>
      <c r="C441">
        <v>33.919999999998254</v>
      </c>
      <c r="D441" s="2"/>
    </row>
    <row r="442" spans="1:4" hidden="1" x14ac:dyDescent="0.3">
      <c r="D442" s="2"/>
    </row>
    <row r="443" spans="1:4" hidden="1" x14ac:dyDescent="0.3">
      <c r="A443" t="s">
        <v>0</v>
      </c>
      <c r="C443">
        <v>30.240000000005239</v>
      </c>
      <c r="D443" s="2"/>
    </row>
    <row r="444" spans="1:4" hidden="1" x14ac:dyDescent="0.3">
      <c r="D444" s="2"/>
    </row>
    <row r="445" spans="1:4" hidden="1" x14ac:dyDescent="0.3">
      <c r="A445" t="s">
        <v>0</v>
      </c>
      <c r="C445">
        <v>421.91999999999825</v>
      </c>
      <c r="D445" s="2"/>
    </row>
    <row r="446" spans="1:4" hidden="1" x14ac:dyDescent="0.3">
      <c r="D446" s="2"/>
    </row>
    <row r="447" spans="1:4" hidden="1" x14ac:dyDescent="0.3">
      <c r="A447" t="s">
        <v>0</v>
      </c>
      <c r="C447">
        <v>75.789999999979045</v>
      </c>
      <c r="D447" s="2"/>
    </row>
    <row r="448" spans="1:4" hidden="1" x14ac:dyDescent="0.3">
      <c r="D448" s="2"/>
    </row>
    <row r="449" spans="1:4" hidden="1" x14ac:dyDescent="0.3">
      <c r="A449" t="s">
        <v>0</v>
      </c>
      <c r="C449">
        <v>242.70000000001164</v>
      </c>
      <c r="D449" s="2"/>
    </row>
    <row r="450" spans="1:4" hidden="1" x14ac:dyDescent="0.3">
      <c r="D450" s="2"/>
    </row>
    <row r="451" spans="1:4" hidden="1" x14ac:dyDescent="0.3">
      <c r="A451" t="s">
        <v>0</v>
      </c>
      <c r="C451">
        <v>903.70999999999185</v>
      </c>
      <c r="D451" s="2"/>
    </row>
    <row r="452" spans="1:4" hidden="1" x14ac:dyDescent="0.3">
      <c r="D452" s="2"/>
    </row>
    <row r="453" spans="1:4" hidden="1" x14ac:dyDescent="0.3">
      <c r="A453" t="s">
        <v>0</v>
      </c>
      <c r="C453">
        <v>156.95999999999185</v>
      </c>
      <c r="D453" s="2"/>
    </row>
    <row r="454" spans="1:4" hidden="1" x14ac:dyDescent="0.3">
      <c r="D454" s="2"/>
    </row>
    <row r="455" spans="1:4" hidden="1" x14ac:dyDescent="0.3">
      <c r="A455" t="s">
        <v>3</v>
      </c>
      <c r="C455">
        <v>30.720000000001164</v>
      </c>
      <c r="D455" s="2"/>
    </row>
    <row r="456" spans="1:4" hidden="1" x14ac:dyDescent="0.3">
      <c r="D456" s="2"/>
    </row>
    <row r="457" spans="1:4" hidden="1" x14ac:dyDescent="0.3">
      <c r="A457" t="s">
        <v>4</v>
      </c>
      <c r="C457">
        <v>27.040000000000873</v>
      </c>
      <c r="D457" s="2"/>
    </row>
    <row r="458" spans="1:4" hidden="1" x14ac:dyDescent="0.3">
      <c r="D458" s="2"/>
    </row>
    <row r="459" spans="1:4" hidden="1" x14ac:dyDescent="0.3">
      <c r="A459" t="s">
        <v>4</v>
      </c>
      <c r="C459">
        <v>88.320000000006985</v>
      </c>
      <c r="D459" s="2"/>
    </row>
    <row r="460" spans="1:4" hidden="1" x14ac:dyDescent="0.3">
      <c r="D460" s="2"/>
    </row>
    <row r="461" spans="1:4" hidden="1" x14ac:dyDescent="0.3">
      <c r="A461" t="s">
        <v>4</v>
      </c>
      <c r="C461">
        <v>103.19999999999709</v>
      </c>
      <c r="D461" s="2"/>
    </row>
    <row r="462" spans="1:4" hidden="1" x14ac:dyDescent="0.3">
      <c r="D462" s="2"/>
    </row>
    <row r="463" spans="1:4" hidden="1" x14ac:dyDescent="0.3">
      <c r="A463" t="s">
        <v>5</v>
      </c>
      <c r="C463">
        <v>19975.520000000019</v>
      </c>
      <c r="D463" s="2"/>
    </row>
    <row r="464" spans="1:4" hidden="1" x14ac:dyDescent="0.3">
      <c r="D464" s="2"/>
    </row>
    <row r="465" spans="1:7" hidden="1" x14ac:dyDescent="0.3">
      <c r="A465" t="s">
        <v>2</v>
      </c>
      <c r="C465">
        <v>939.36000000000058</v>
      </c>
      <c r="D465">
        <f>COUNT(C465:C517)</f>
        <v>43</v>
      </c>
      <c r="E465">
        <f>AVERAGE(C465:C517)</f>
        <v>669.48976744186143</v>
      </c>
      <c r="F465">
        <f>STDEV(C465:C517)</f>
        <v>1151.2104706010002</v>
      </c>
      <c r="G465">
        <f>F465/SQRT(D465)</f>
        <v>175.55795091857755</v>
      </c>
    </row>
    <row r="466" spans="1:7" hidden="1" x14ac:dyDescent="0.3">
      <c r="D466" s="2"/>
    </row>
    <row r="467" spans="1:7" hidden="1" x14ac:dyDescent="0.3">
      <c r="A467" t="s">
        <v>2</v>
      </c>
      <c r="C467">
        <v>146.39999999999418</v>
      </c>
      <c r="D467" s="2"/>
    </row>
    <row r="468" spans="1:7" hidden="1" x14ac:dyDescent="0.3">
      <c r="D468" s="2"/>
    </row>
    <row r="469" spans="1:7" hidden="1" x14ac:dyDescent="0.3">
      <c r="A469" t="s">
        <v>2</v>
      </c>
      <c r="C469">
        <v>15.839999999996508</v>
      </c>
      <c r="D469" s="2"/>
    </row>
    <row r="470" spans="1:7" hidden="1" x14ac:dyDescent="0.3">
      <c r="D470" s="2"/>
    </row>
    <row r="471" spans="1:7" hidden="1" x14ac:dyDescent="0.3">
      <c r="A471" t="s">
        <v>2</v>
      </c>
      <c r="C471">
        <v>51.360000000000582</v>
      </c>
      <c r="D471" s="2"/>
    </row>
    <row r="472" spans="1:7" hidden="1" x14ac:dyDescent="0.3">
      <c r="D472" s="2"/>
    </row>
    <row r="473" spans="1:7" hidden="1" x14ac:dyDescent="0.3">
      <c r="A473" t="s">
        <v>2</v>
      </c>
      <c r="C473">
        <v>1029.4900000000052</v>
      </c>
      <c r="D473" s="2"/>
    </row>
    <row r="474" spans="1:7" hidden="1" x14ac:dyDescent="0.3">
      <c r="D474" s="2"/>
    </row>
    <row r="475" spans="1:7" hidden="1" x14ac:dyDescent="0.3">
      <c r="A475" t="s">
        <v>2</v>
      </c>
      <c r="C475">
        <v>951.83999999999651</v>
      </c>
      <c r="D475" s="2"/>
    </row>
    <row r="476" spans="1:7" hidden="1" x14ac:dyDescent="0.3">
      <c r="D476" s="2"/>
    </row>
    <row r="477" spans="1:7" hidden="1" x14ac:dyDescent="0.3">
      <c r="A477" t="s">
        <v>2</v>
      </c>
      <c r="C477">
        <v>843.30999999999767</v>
      </c>
      <c r="D477" s="2"/>
    </row>
    <row r="478" spans="1:7" hidden="1" x14ac:dyDescent="0.3">
      <c r="D478" s="2"/>
    </row>
    <row r="479" spans="1:7" hidden="1" x14ac:dyDescent="0.3">
      <c r="A479" t="s">
        <v>2</v>
      </c>
      <c r="C479">
        <v>9.4700000000011642</v>
      </c>
      <c r="D479" s="2"/>
    </row>
    <row r="480" spans="1:7" hidden="1" x14ac:dyDescent="0.3">
      <c r="D480" s="2"/>
    </row>
    <row r="481" spans="1:7" hidden="1" x14ac:dyDescent="0.3">
      <c r="A481" t="s">
        <v>1</v>
      </c>
      <c r="C481">
        <v>1270.8800000000047</v>
      </c>
      <c r="D481">
        <f>COUNT(C481:C533)</f>
        <v>45</v>
      </c>
      <c r="E481">
        <f>AVERAGE(C481:C533)</f>
        <v>969.83977777777864</v>
      </c>
      <c r="F481">
        <f>STDEV(C481:C533)</f>
        <v>1342.4801137827794</v>
      </c>
      <c r="G481">
        <f>F481/SQRT(D481)</f>
        <v>200.12511952399646</v>
      </c>
    </row>
    <row r="482" spans="1:7" hidden="1" x14ac:dyDescent="0.3">
      <c r="D482" s="2"/>
    </row>
    <row r="483" spans="1:7" hidden="1" x14ac:dyDescent="0.3">
      <c r="A483" t="s">
        <v>1</v>
      </c>
      <c r="C483">
        <v>240.23000000001048</v>
      </c>
      <c r="D483" s="2"/>
    </row>
    <row r="484" spans="1:7" hidden="1" x14ac:dyDescent="0.3">
      <c r="D484" s="2"/>
    </row>
    <row r="485" spans="1:7" hidden="1" x14ac:dyDescent="0.3">
      <c r="A485" t="s">
        <v>1</v>
      </c>
      <c r="C485">
        <v>6374.4000000000087</v>
      </c>
    </row>
    <row r="486" spans="1:7" hidden="1" x14ac:dyDescent="0.3">
      <c r="A486" t="s">
        <v>1</v>
      </c>
      <c r="C486">
        <v>212.63999999999942</v>
      </c>
    </row>
    <row r="487" spans="1:7" hidden="1" x14ac:dyDescent="0.3">
      <c r="A487" t="s">
        <v>1</v>
      </c>
      <c r="C487">
        <v>34.240000000005239</v>
      </c>
    </row>
    <row r="488" spans="1:7" hidden="1" x14ac:dyDescent="0.3">
      <c r="A488" t="s">
        <v>1</v>
      </c>
      <c r="C488">
        <v>310.72000000000116</v>
      </c>
    </row>
    <row r="489" spans="1:7" hidden="1" x14ac:dyDescent="0.3">
      <c r="A489" t="s">
        <v>1</v>
      </c>
      <c r="C489">
        <v>108.47999999999593</v>
      </c>
    </row>
    <row r="490" spans="1:7" hidden="1" x14ac:dyDescent="0.3">
      <c r="A490" t="s">
        <v>1</v>
      </c>
      <c r="C490">
        <v>498.1299999999901</v>
      </c>
    </row>
    <row r="491" spans="1:7" hidden="1" x14ac:dyDescent="0.3">
      <c r="A491" t="s">
        <v>1</v>
      </c>
      <c r="C491">
        <v>64.799999999988358</v>
      </c>
    </row>
    <row r="492" spans="1:7" hidden="1" x14ac:dyDescent="0.3">
      <c r="A492" t="s">
        <v>1</v>
      </c>
      <c r="C492">
        <v>88.159999999988941</v>
      </c>
    </row>
    <row r="493" spans="1:7" hidden="1" x14ac:dyDescent="0.3">
      <c r="A493" t="s">
        <v>1</v>
      </c>
      <c r="C493">
        <v>110.72000000000116</v>
      </c>
    </row>
    <row r="494" spans="1:7" hidden="1" x14ac:dyDescent="0.3">
      <c r="A494" t="s">
        <v>1</v>
      </c>
      <c r="C494">
        <v>54.399999999994179</v>
      </c>
    </row>
    <row r="495" spans="1:7" hidden="1" x14ac:dyDescent="0.3">
      <c r="A495" t="s">
        <v>1</v>
      </c>
      <c r="C495">
        <v>75.360000000000582</v>
      </c>
    </row>
    <row r="496" spans="1:7" hidden="1" x14ac:dyDescent="0.3">
      <c r="A496" t="s">
        <v>1</v>
      </c>
      <c r="C496">
        <v>234.2100000000064</v>
      </c>
    </row>
    <row r="497" spans="1:3" hidden="1" x14ac:dyDescent="0.3">
      <c r="A497" t="s">
        <v>1</v>
      </c>
      <c r="C497">
        <v>80.509999999994761</v>
      </c>
    </row>
    <row r="498" spans="1:3" hidden="1" x14ac:dyDescent="0.3">
      <c r="A498" t="s">
        <v>1</v>
      </c>
      <c r="C498">
        <v>43.679999999993015</v>
      </c>
    </row>
    <row r="499" spans="1:3" hidden="1" x14ac:dyDescent="0.3">
      <c r="A499" t="s">
        <v>1</v>
      </c>
      <c r="C499">
        <v>57.760000000009313</v>
      </c>
    </row>
    <row r="500" spans="1:3" hidden="1" x14ac:dyDescent="0.3">
      <c r="A500" t="s">
        <v>1</v>
      </c>
      <c r="C500">
        <v>305.01000000000931</v>
      </c>
    </row>
    <row r="501" spans="1:3" hidden="1" x14ac:dyDescent="0.3">
      <c r="A501" t="s">
        <v>1</v>
      </c>
      <c r="C501">
        <v>177.76000000000931</v>
      </c>
    </row>
    <row r="502" spans="1:3" hidden="1" x14ac:dyDescent="0.3">
      <c r="A502" t="s">
        <v>1</v>
      </c>
      <c r="C502">
        <v>93.75</v>
      </c>
    </row>
    <row r="503" spans="1:3" hidden="1" x14ac:dyDescent="0.3">
      <c r="A503" t="s">
        <v>1</v>
      </c>
      <c r="C503">
        <v>623.36000000000058</v>
      </c>
    </row>
    <row r="504" spans="1:3" hidden="1" x14ac:dyDescent="0.3">
      <c r="A504" t="s">
        <v>1</v>
      </c>
      <c r="C504">
        <v>304.70999999999185</v>
      </c>
    </row>
    <row r="505" spans="1:3" hidden="1" x14ac:dyDescent="0.3">
      <c r="A505" t="s">
        <v>1</v>
      </c>
      <c r="C505">
        <v>276.9600000000064</v>
      </c>
    </row>
    <row r="506" spans="1:3" hidden="1" x14ac:dyDescent="0.3">
      <c r="A506" t="s">
        <v>1</v>
      </c>
      <c r="C506">
        <v>590.80000000000291</v>
      </c>
    </row>
    <row r="507" spans="1:3" hidden="1" x14ac:dyDescent="0.3">
      <c r="A507" t="s">
        <v>1</v>
      </c>
      <c r="C507">
        <v>128.44000000000233</v>
      </c>
    </row>
    <row r="508" spans="1:3" hidden="1" x14ac:dyDescent="0.3">
      <c r="A508" t="s">
        <v>1</v>
      </c>
      <c r="C508">
        <v>449.58000000000175</v>
      </c>
    </row>
    <row r="509" spans="1:3" hidden="1" x14ac:dyDescent="0.3">
      <c r="A509" t="s">
        <v>1</v>
      </c>
      <c r="C509">
        <v>288.9600000000064</v>
      </c>
    </row>
    <row r="510" spans="1:3" hidden="1" x14ac:dyDescent="0.3">
      <c r="A510" t="s">
        <v>1</v>
      </c>
      <c r="C510">
        <v>62.400000000008731</v>
      </c>
    </row>
    <row r="511" spans="1:3" hidden="1" x14ac:dyDescent="0.3">
      <c r="A511" t="s">
        <v>1</v>
      </c>
      <c r="C511">
        <v>2101.4100000000035</v>
      </c>
    </row>
    <row r="512" spans="1:3" hidden="1" x14ac:dyDescent="0.3">
      <c r="A512" t="s">
        <v>1</v>
      </c>
      <c r="C512">
        <v>3077.3300000000017</v>
      </c>
    </row>
    <row r="513" spans="1:3" hidden="1" x14ac:dyDescent="0.3">
      <c r="A513" t="s">
        <v>1</v>
      </c>
      <c r="C513">
        <v>1878.0800000000017</v>
      </c>
    </row>
    <row r="514" spans="1:3" hidden="1" x14ac:dyDescent="0.3">
      <c r="A514" t="s">
        <v>1</v>
      </c>
      <c r="C514">
        <v>2895.070000000007</v>
      </c>
    </row>
    <row r="515" spans="1:3" hidden="1" x14ac:dyDescent="0.3">
      <c r="A515" t="s">
        <v>1</v>
      </c>
      <c r="C515">
        <v>1101.4400000000023</v>
      </c>
    </row>
    <row r="516" spans="1:3" hidden="1" x14ac:dyDescent="0.3">
      <c r="A516" t="s">
        <v>1</v>
      </c>
      <c r="C516">
        <v>201.00999999999476</v>
      </c>
    </row>
    <row r="517" spans="1:3" hidden="1" x14ac:dyDescent="0.3">
      <c r="A517" t="s">
        <v>1</v>
      </c>
      <c r="C517">
        <v>385.60000000000582</v>
      </c>
    </row>
    <row r="518" spans="1:3" hidden="1" x14ac:dyDescent="0.3">
      <c r="A518" t="s">
        <v>1</v>
      </c>
      <c r="C518">
        <v>729.91999999999825</v>
      </c>
    </row>
    <row r="519" spans="1:3" hidden="1" x14ac:dyDescent="0.3">
      <c r="A519" t="s">
        <v>1</v>
      </c>
      <c r="C519">
        <v>175.83999999999651</v>
      </c>
    </row>
    <row r="520" spans="1:3" hidden="1" x14ac:dyDescent="0.3">
      <c r="A520" t="s">
        <v>1</v>
      </c>
      <c r="C520">
        <v>641.42999999999302</v>
      </c>
    </row>
    <row r="521" spans="1:3" hidden="1" x14ac:dyDescent="0.3">
      <c r="A521" t="s">
        <v>1</v>
      </c>
      <c r="C521">
        <v>2651.5200000000041</v>
      </c>
    </row>
    <row r="522" spans="1:3" hidden="1" x14ac:dyDescent="0.3">
      <c r="A522" t="s">
        <v>1</v>
      </c>
      <c r="C522">
        <v>2158.5599999999977</v>
      </c>
    </row>
    <row r="523" spans="1:3" hidden="1" x14ac:dyDescent="0.3">
      <c r="A523" t="s">
        <v>1</v>
      </c>
      <c r="C523">
        <v>609.75999999999476</v>
      </c>
    </row>
    <row r="524" spans="1:3" hidden="1" x14ac:dyDescent="0.3">
      <c r="A524" t="s">
        <v>1</v>
      </c>
      <c r="C524">
        <v>2024.320000000007</v>
      </c>
    </row>
    <row r="525" spans="1:3" hidden="1" x14ac:dyDescent="0.3">
      <c r="A525" t="s">
        <v>1</v>
      </c>
      <c r="C525">
        <v>3848.5399999999936</v>
      </c>
    </row>
    <row r="526" spans="1:3" hidden="1" x14ac:dyDescent="0.3">
      <c r="A526" t="s">
        <v>1</v>
      </c>
      <c r="C526">
        <v>2603.0299999999988</v>
      </c>
    </row>
    <row r="527" spans="1:3" hidden="1" x14ac:dyDescent="0.3">
      <c r="A527" t="s">
        <v>1</v>
      </c>
      <c r="C527">
        <v>3398.8800000000047</v>
      </c>
    </row>
    <row r="534" spans="1:7" x14ac:dyDescent="0.3">
      <c r="A534" t="s">
        <v>26</v>
      </c>
      <c r="C534">
        <v>2535.7599999999948</v>
      </c>
      <c r="D534">
        <f>COUNT(C534:C617)</f>
        <v>84</v>
      </c>
      <c r="E534">
        <f>AVERAGE(C534:C617)</f>
        <v>300.87345238095145</v>
      </c>
      <c r="F534">
        <f>STDEV(C534:C617)</f>
        <v>519.55551050177235</v>
      </c>
      <c r="G534">
        <f>F534/SQRT(D534)</f>
        <v>56.688153681090377</v>
      </c>
    </row>
    <row r="535" spans="1:7" x14ac:dyDescent="0.3">
      <c r="A535" t="s">
        <v>0</v>
      </c>
      <c r="C535">
        <v>234.4</v>
      </c>
    </row>
    <row r="536" spans="1:7" x14ac:dyDescent="0.3">
      <c r="A536" t="s">
        <v>0</v>
      </c>
      <c r="C536">
        <v>755.2</v>
      </c>
    </row>
    <row r="537" spans="1:7" x14ac:dyDescent="0.3">
      <c r="A537" t="s">
        <v>0</v>
      </c>
      <c r="C537">
        <v>13.649999999999636</v>
      </c>
    </row>
    <row r="538" spans="1:7" x14ac:dyDescent="0.3">
      <c r="A538" t="s">
        <v>0</v>
      </c>
      <c r="C538">
        <v>1834.9899999999998</v>
      </c>
    </row>
    <row r="539" spans="1:7" x14ac:dyDescent="0.3">
      <c r="A539" t="s">
        <v>0</v>
      </c>
      <c r="C539">
        <v>45.889999999999418</v>
      </c>
    </row>
    <row r="540" spans="1:7" x14ac:dyDescent="0.3">
      <c r="A540" t="s">
        <v>0</v>
      </c>
      <c r="C540">
        <v>907.04000000000087</v>
      </c>
    </row>
    <row r="541" spans="1:7" x14ac:dyDescent="0.3">
      <c r="A541" t="s">
        <v>0</v>
      </c>
      <c r="C541">
        <v>801.75999999999476</v>
      </c>
    </row>
    <row r="542" spans="1:7" x14ac:dyDescent="0.3">
      <c r="A542" t="s">
        <v>0</v>
      </c>
      <c r="C542">
        <v>8.8700000000026193</v>
      </c>
    </row>
    <row r="543" spans="1:7" x14ac:dyDescent="0.3">
      <c r="A543" t="s">
        <v>0</v>
      </c>
      <c r="C543">
        <v>6.8799999999973807</v>
      </c>
    </row>
    <row r="544" spans="1:7" x14ac:dyDescent="0.3">
      <c r="A544" t="s">
        <v>0</v>
      </c>
      <c r="C544">
        <v>51.200000000004366</v>
      </c>
    </row>
    <row r="545" spans="1:3" x14ac:dyDescent="0.3">
      <c r="A545" t="s">
        <v>0</v>
      </c>
      <c r="C545">
        <v>9.5999999999985448</v>
      </c>
    </row>
    <row r="546" spans="1:3" x14ac:dyDescent="0.3">
      <c r="A546" t="s">
        <v>0</v>
      </c>
      <c r="C546">
        <v>48.479999999995925</v>
      </c>
    </row>
    <row r="547" spans="1:3" x14ac:dyDescent="0.3">
      <c r="A547" t="s">
        <v>0</v>
      </c>
      <c r="C547">
        <v>14.239999999997963</v>
      </c>
    </row>
    <row r="548" spans="1:3" x14ac:dyDescent="0.3">
      <c r="A548" t="s">
        <v>0</v>
      </c>
      <c r="C548">
        <v>57.119999999995343</v>
      </c>
    </row>
    <row r="549" spans="1:3" x14ac:dyDescent="0.3">
      <c r="A549" t="s">
        <v>0</v>
      </c>
      <c r="C549">
        <v>20.480000000003201</v>
      </c>
    </row>
    <row r="550" spans="1:3" x14ac:dyDescent="0.3">
      <c r="A550" t="s">
        <v>0</v>
      </c>
      <c r="C550">
        <v>11.19999999999709</v>
      </c>
    </row>
    <row r="551" spans="1:3" x14ac:dyDescent="0.3">
      <c r="A551" t="s">
        <v>0</v>
      </c>
      <c r="C551">
        <v>18.080000000001746</v>
      </c>
    </row>
    <row r="552" spans="1:3" x14ac:dyDescent="0.3">
      <c r="A552" t="s">
        <v>0</v>
      </c>
      <c r="C552">
        <v>62.239999999997963</v>
      </c>
    </row>
    <row r="553" spans="1:3" x14ac:dyDescent="0.3">
      <c r="A553" t="s">
        <v>0</v>
      </c>
      <c r="C553">
        <v>31.040000000000873</v>
      </c>
    </row>
    <row r="554" spans="1:3" x14ac:dyDescent="0.3">
      <c r="A554" t="s">
        <v>0</v>
      </c>
      <c r="C554">
        <v>266.56000000000495</v>
      </c>
    </row>
    <row r="555" spans="1:3" x14ac:dyDescent="0.3">
      <c r="A555" t="s">
        <v>0</v>
      </c>
      <c r="C555">
        <v>95.519999999996799</v>
      </c>
    </row>
    <row r="556" spans="1:3" x14ac:dyDescent="0.3">
      <c r="A556" t="s">
        <v>0</v>
      </c>
      <c r="C556">
        <v>241.11999999999534</v>
      </c>
    </row>
    <row r="557" spans="1:3" x14ac:dyDescent="0.3">
      <c r="A557" t="s">
        <v>0</v>
      </c>
      <c r="C557">
        <v>105.12000000000262</v>
      </c>
    </row>
    <row r="558" spans="1:3" x14ac:dyDescent="0.3">
      <c r="A558" t="s">
        <v>0</v>
      </c>
      <c r="C558">
        <v>93.600000000005821</v>
      </c>
    </row>
    <row r="559" spans="1:3" x14ac:dyDescent="0.3">
      <c r="A559" t="s">
        <v>0</v>
      </c>
      <c r="C559">
        <v>1530.7700000000041</v>
      </c>
    </row>
    <row r="560" spans="1:3" x14ac:dyDescent="0.3">
      <c r="A560" t="s">
        <v>0</v>
      </c>
      <c r="C560">
        <v>43.680000000000291</v>
      </c>
    </row>
    <row r="561" spans="1:3" x14ac:dyDescent="0.3">
      <c r="A561" t="s">
        <v>0</v>
      </c>
      <c r="C561">
        <v>255.5199999999968</v>
      </c>
    </row>
    <row r="562" spans="1:3" x14ac:dyDescent="0.3">
      <c r="A562" t="s">
        <v>0</v>
      </c>
      <c r="C562">
        <v>45.599999999998545</v>
      </c>
    </row>
    <row r="563" spans="1:3" x14ac:dyDescent="0.3">
      <c r="A563" t="s">
        <v>0</v>
      </c>
      <c r="C563">
        <v>2636.6399999999994</v>
      </c>
    </row>
    <row r="564" spans="1:3" x14ac:dyDescent="0.3">
      <c r="A564" t="s">
        <v>0</v>
      </c>
      <c r="C564">
        <v>100.31999999999243</v>
      </c>
    </row>
    <row r="565" spans="1:3" x14ac:dyDescent="0.3">
      <c r="A565" t="s">
        <v>0</v>
      </c>
      <c r="C565">
        <v>296.72999999999593</v>
      </c>
    </row>
    <row r="566" spans="1:3" x14ac:dyDescent="0.3">
      <c r="A566" t="s">
        <v>0</v>
      </c>
      <c r="C566">
        <v>637.75999999999476</v>
      </c>
    </row>
    <row r="567" spans="1:3" x14ac:dyDescent="0.3">
      <c r="A567" t="s">
        <v>0</v>
      </c>
      <c r="C567">
        <v>177.60000000000582</v>
      </c>
    </row>
    <row r="568" spans="1:3" x14ac:dyDescent="0.3">
      <c r="A568" t="s">
        <v>0</v>
      </c>
      <c r="C568">
        <v>756.15999999998894</v>
      </c>
    </row>
    <row r="569" spans="1:3" x14ac:dyDescent="0.3">
      <c r="A569" t="s">
        <v>0</v>
      </c>
      <c r="C569">
        <v>28.80000000000291</v>
      </c>
    </row>
    <row r="570" spans="1:3" x14ac:dyDescent="0.3">
      <c r="A570" t="s">
        <v>0</v>
      </c>
      <c r="C570">
        <v>260.95999999999185</v>
      </c>
    </row>
    <row r="571" spans="1:3" x14ac:dyDescent="0.3">
      <c r="A571" t="s">
        <v>0</v>
      </c>
      <c r="C571">
        <v>81.600000000005821</v>
      </c>
    </row>
    <row r="572" spans="1:3" x14ac:dyDescent="0.3">
      <c r="A572" t="s">
        <v>0</v>
      </c>
      <c r="C572">
        <v>201.51999999998952</v>
      </c>
    </row>
    <row r="573" spans="1:3" x14ac:dyDescent="0.3">
      <c r="A573" t="s">
        <v>0</v>
      </c>
      <c r="C573">
        <v>162.40000000000873</v>
      </c>
    </row>
    <row r="574" spans="1:3" x14ac:dyDescent="0.3">
      <c r="A574" t="s">
        <v>0</v>
      </c>
      <c r="C574">
        <v>11.520000000004075</v>
      </c>
    </row>
    <row r="575" spans="1:3" x14ac:dyDescent="0.3">
      <c r="A575" t="s">
        <v>0</v>
      </c>
      <c r="C575">
        <v>8.6399999999994179</v>
      </c>
    </row>
    <row r="576" spans="1:3" x14ac:dyDescent="0.3">
      <c r="A576" t="s">
        <v>0</v>
      </c>
      <c r="C576">
        <v>838.56000000001222</v>
      </c>
    </row>
    <row r="577" spans="1:3" x14ac:dyDescent="0.3">
      <c r="A577" t="s">
        <v>0</v>
      </c>
      <c r="C577">
        <v>999.84000000001106</v>
      </c>
    </row>
    <row r="578" spans="1:3" x14ac:dyDescent="0.3">
      <c r="A578" t="s">
        <v>0</v>
      </c>
      <c r="C578">
        <v>36.480000000010477</v>
      </c>
    </row>
    <row r="579" spans="1:3" x14ac:dyDescent="0.3">
      <c r="A579" t="s">
        <v>0</v>
      </c>
      <c r="C579">
        <v>45.119999999995343</v>
      </c>
    </row>
    <row r="580" spans="1:3" x14ac:dyDescent="0.3">
      <c r="A580" t="s">
        <v>0</v>
      </c>
      <c r="C580">
        <v>21.760000000009313</v>
      </c>
    </row>
    <row r="581" spans="1:3" x14ac:dyDescent="0.3">
      <c r="A581" t="s">
        <v>0</v>
      </c>
      <c r="C581">
        <v>13.439999999987776</v>
      </c>
    </row>
    <row r="582" spans="1:3" x14ac:dyDescent="0.3">
      <c r="A582" t="s">
        <v>0</v>
      </c>
      <c r="C582">
        <v>26.880000000004657</v>
      </c>
    </row>
    <row r="583" spans="1:3" x14ac:dyDescent="0.3">
      <c r="A583" t="s">
        <v>0</v>
      </c>
      <c r="C583">
        <v>30.880000000004657</v>
      </c>
    </row>
    <row r="584" spans="1:3" x14ac:dyDescent="0.3">
      <c r="A584" t="s">
        <v>0</v>
      </c>
      <c r="C584">
        <v>27.839999999996508</v>
      </c>
    </row>
    <row r="585" spans="1:3" x14ac:dyDescent="0.3">
      <c r="A585" t="s">
        <v>0</v>
      </c>
      <c r="C585">
        <v>6.4899999999906868</v>
      </c>
    </row>
    <row r="586" spans="1:3" x14ac:dyDescent="0.3">
      <c r="A586" t="s">
        <v>0</v>
      </c>
      <c r="C586">
        <v>43.679999999993015</v>
      </c>
    </row>
    <row r="587" spans="1:3" x14ac:dyDescent="0.3">
      <c r="A587" t="s">
        <v>0</v>
      </c>
      <c r="C587">
        <v>27.839999999996508</v>
      </c>
    </row>
    <row r="588" spans="1:3" x14ac:dyDescent="0.3">
      <c r="A588" t="s">
        <v>0</v>
      </c>
      <c r="C588">
        <v>315.06999999999243</v>
      </c>
    </row>
    <row r="589" spans="1:3" x14ac:dyDescent="0.3">
      <c r="A589" t="s">
        <v>0</v>
      </c>
      <c r="C589">
        <v>15.840000000011059</v>
      </c>
    </row>
    <row r="590" spans="1:3" x14ac:dyDescent="0.3">
      <c r="A590" t="s">
        <v>0</v>
      </c>
      <c r="C590">
        <v>31.19999999999709</v>
      </c>
    </row>
    <row r="591" spans="1:3" x14ac:dyDescent="0.3">
      <c r="A591" t="s">
        <v>0</v>
      </c>
      <c r="C591">
        <v>51.360000000000582</v>
      </c>
    </row>
    <row r="592" spans="1:3" x14ac:dyDescent="0.3">
      <c r="A592" t="s">
        <v>0</v>
      </c>
      <c r="C592">
        <v>19.919999999998254</v>
      </c>
    </row>
    <row r="593" spans="1:3" x14ac:dyDescent="0.3">
      <c r="A593" t="s">
        <v>0</v>
      </c>
      <c r="C593">
        <v>31.039999999993597</v>
      </c>
    </row>
    <row r="594" spans="1:3" x14ac:dyDescent="0.3">
      <c r="A594" t="s">
        <v>0</v>
      </c>
      <c r="C594">
        <v>189.27999999999884</v>
      </c>
    </row>
    <row r="595" spans="1:3" x14ac:dyDescent="0.3">
      <c r="A595" t="s">
        <v>0</v>
      </c>
      <c r="C595">
        <v>52.159999999988941</v>
      </c>
    </row>
    <row r="596" spans="1:3" x14ac:dyDescent="0.3">
      <c r="A596" t="s">
        <v>0</v>
      </c>
      <c r="C596">
        <v>97.709999999991851</v>
      </c>
    </row>
    <row r="597" spans="1:3" x14ac:dyDescent="0.3">
      <c r="A597" t="s">
        <v>0</v>
      </c>
      <c r="C597">
        <v>243.2899999999936</v>
      </c>
    </row>
    <row r="598" spans="1:3" x14ac:dyDescent="0.3">
      <c r="A598" t="s">
        <v>0</v>
      </c>
      <c r="C598">
        <v>1368.6399999999994</v>
      </c>
    </row>
    <row r="599" spans="1:3" x14ac:dyDescent="0.3">
      <c r="A599" t="s">
        <v>0</v>
      </c>
      <c r="C599">
        <v>31.19999999999709</v>
      </c>
    </row>
    <row r="600" spans="1:3" x14ac:dyDescent="0.3">
      <c r="A600" t="s">
        <v>0</v>
      </c>
      <c r="C600">
        <v>33.639999999999418</v>
      </c>
    </row>
    <row r="601" spans="1:3" x14ac:dyDescent="0.3">
      <c r="A601" t="s">
        <v>0</v>
      </c>
      <c r="C601">
        <v>167.92999999999302</v>
      </c>
    </row>
    <row r="602" spans="1:3" x14ac:dyDescent="0.3">
      <c r="A602" t="s">
        <v>0</v>
      </c>
      <c r="C602">
        <v>20</v>
      </c>
    </row>
    <row r="603" spans="1:3" x14ac:dyDescent="0.3">
      <c r="A603" t="s">
        <v>0</v>
      </c>
      <c r="C603">
        <v>53.279999999998836</v>
      </c>
    </row>
    <row r="604" spans="1:3" x14ac:dyDescent="0.3">
      <c r="A604" t="s">
        <v>0</v>
      </c>
      <c r="C604">
        <v>27.360000000000582</v>
      </c>
    </row>
    <row r="605" spans="1:3" x14ac:dyDescent="0.3">
      <c r="A605" t="s">
        <v>0</v>
      </c>
      <c r="C605">
        <v>94.639999999999418</v>
      </c>
    </row>
    <row r="606" spans="1:3" x14ac:dyDescent="0.3">
      <c r="A606" t="s">
        <v>0</v>
      </c>
      <c r="C606">
        <v>868.01000000000931</v>
      </c>
    </row>
    <row r="607" spans="1:3" x14ac:dyDescent="0.3">
      <c r="A607" t="s">
        <v>0</v>
      </c>
      <c r="C607">
        <v>208.13000000000466</v>
      </c>
    </row>
    <row r="608" spans="1:3" x14ac:dyDescent="0.3">
      <c r="A608" t="s">
        <v>0</v>
      </c>
      <c r="C608">
        <v>649.06999999999243</v>
      </c>
    </row>
    <row r="609" spans="1:10" x14ac:dyDescent="0.3">
      <c r="A609" t="s">
        <v>0</v>
      </c>
      <c r="C609">
        <v>1081.0100000000093</v>
      </c>
    </row>
    <row r="610" spans="1:10" x14ac:dyDescent="0.3">
      <c r="A610" t="s">
        <v>0</v>
      </c>
      <c r="C610">
        <v>133.27999999999884</v>
      </c>
    </row>
    <row r="611" spans="1:10" x14ac:dyDescent="0.3">
      <c r="A611" t="s">
        <v>0</v>
      </c>
      <c r="C611">
        <v>33.919999999998254</v>
      </c>
    </row>
    <row r="612" spans="1:10" x14ac:dyDescent="0.3">
      <c r="A612" t="s">
        <v>0</v>
      </c>
      <c r="C612">
        <v>30.240000000005239</v>
      </c>
    </row>
    <row r="613" spans="1:10" x14ac:dyDescent="0.3">
      <c r="A613" t="s">
        <v>0</v>
      </c>
      <c r="C613">
        <v>421.91999999999825</v>
      </c>
    </row>
    <row r="614" spans="1:10" x14ac:dyDescent="0.3">
      <c r="A614" t="s">
        <v>0</v>
      </c>
      <c r="C614">
        <v>75.789999999979045</v>
      </c>
    </row>
    <row r="615" spans="1:10" x14ac:dyDescent="0.3">
      <c r="A615" t="s">
        <v>0</v>
      </c>
      <c r="C615">
        <v>242.70000000001164</v>
      </c>
    </row>
    <row r="616" spans="1:10" x14ac:dyDescent="0.3">
      <c r="A616" t="s">
        <v>0</v>
      </c>
      <c r="C616">
        <v>903.70999999999185</v>
      </c>
    </row>
    <row r="617" spans="1:10" x14ac:dyDescent="0.3">
      <c r="A617" t="s">
        <v>0</v>
      </c>
      <c r="C617">
        <v>156.95999999999185</v>
      </c>
    </row>
    <row r="618" spans="1:10" x14ac:dyDescent="0.3">
      <c r="A618" t="s">
        <v>3</v>
      </c>
      <c r="C618">
        <v>45.599999999998545</v>
      </c>
      <c r="D618">
        <f>COUNT(C618:C620)</f>
        <v>3</v>
      </c>
      <c r="E618">
        <f>AVERAGE(C618:C620)</f>
        <v>32.023333333333234</v>
      </c>
      <c r="F618">
        <f>STDEV(C618:C620)</f>
        <v>12.974191047356754</v>
      </c>
      <c r="G618">
        <f>F618/SQRT(D618)</f>
        <v>7.4906526937090554</v>
      </c>
    </row>
    <row r="619" spans="1:10" x14ac:dyDescent="0.3">
      <c r="A619" t="s">
        <v>3</v>
      </c>
      <c r="C619">
        <v>19.75</v>
      </c>
    </row>
    <row r="620" spans="1:10" x14ac:dyDescent="0.3">
      <c r="A620" t="s">
        <v>3</v>
      </c>
      <c r="C620">
        <v>30.720000000001164</v>
      </c>
    </row>
    <row r="621" spans="1:10" x14ac:dyDescent="0.3">
      <c r="A621" t="s">
        <v>4</v>
      </c>
      <c r="C621">
        <v>27.040000000000873</v>
      </c>
      <c r="D621">
        <f>COUNT(C621:C623)</f>
        <v>3</v>
      </c>
      <c r="E621">
        <f>AVERAGE(C621:C623)</f>
        <v>72.853333333334987</v>
      </c>
      <c r="F621">
        <f>STDEV(C621:C623)</f>
        <v>40.367062480855765</v>
      </c>
      <c r="G621">
        <f>F621/SQRT(D621)</f>
        <v>23.305934389716519</v>
      </c>
    </row>
    <row r="622" spans="1:10" x14ac:dyDescent="0.3">
      <c r="A622" t="s">
        <v>4</v>
      </c>
      <c r="C622">
        <v>88.320000000006985</v>
      </c>
    </row>
    <row r="623" spans="1:10" x14ac:dyDescent="0.3">
      <c r="A623" t="s">
        <v>4</v>
      </c>
      <c r="C623">
        <v>103.19999999999709</v>
      </c>
    </row>
    <row r="624" spans="1:10" x14ac:dyDescent="0.3">
      <c r="A624" t="s">
        <v>5</v>
      </c>
      <c r="C624">
        <v>3087.6800000000076</v>
      </c>
      <c r="D624">
        <f>COUNT(C624:C625)</f>
        <v>2</v>
      </c>
      <c r="E624">
        <f>AVERAGE(C624:C625)</f>
        <v>11531.600000000013</v>
      </c>
      <c r="F624">
        <f>STDEV(C624:C625)</f>
        <v>11941.506183593434</v>
      </c>
      <c r="G624">
        <f>F624/SQRT(D624)</f>
        <v>8443.9200000000055</v>
      </c>
      <c r="J624">
        <f>C624/3600</f>
        <v>0.85768888888889094</v>
      </c>
    </row>
    <row r="625" spans="1:10" x14ac:dyDescent="0.3">
      <c r="A625" t="s">
        <v>5</v>
      </c>
      <c r="C625">
        <v>19975.520000000019</v>
      </c>
      <c r="J625">
        <f>C625/3600</f>
        <v>5.5487555555555605</v>
      </c>
    </row>
    <row r="626" spans="1:10" x14ac:dyDescent="0.3">
      <c r="A626" t="s">
        <v>2</v>
      </c>
      <c r="C626">
        <v>2869.6000000000004</v>
      </c>
      <c r="D626">
        <f>COUNT(C626:C638)</f>
        <v>13</v>
      </c>
      <c r="E626">
        <f>AVERAGE(C626:C638)</f>
        <v>1571.1107692307685</v>
      </c>
      <c r="F626">
        <f>STDEV(C626:C638)</f>
        <v>2085.9972200063826</v>
      </c>
      <c r="G626">
        <f>F626/SQRT(D626)</f>
        <v>578.55153363141142</v>
      </c>
    </row>
    <row r="627" spans="1:10" x14ac:dyDescent="0.3">
      <c r="A627" t="s">
        <v>2</v>
      </c>
      <c r="C627">
        <v>3089.2800000000007</v>
      </c>
    </row>
    <row r="628" spans="1:10" x14ac:dyDescent="0.3">
      <c r="A628" t="s">
        <v>2</v>
      </c>
      <c r="C628">
        <v>2245.0500000000029</v>
      </c>
    </row>
    <row r="629" spans="1:10" x14ac:dyDescent="0.3">
      <c r="A629" t="s">
        <v>2</v>
      </c>
      <c r="C629">
        <v>652</v>
      </c>
    </row>
    <row r="630" spans="1:10" x14ac:dyDescent="0.3">
      <c r="A630" t="s">
        <v>2</v>
      </c>
      <c r="C630">
        <v>7581.4399999999951</v>
      </c>
    </row>
    <row r="631" spans="1:10" x14ac:dyDescent="0.3">
      <c r="A631" t="s">
        <v>2</v>
      </c>
      <c r="C631">
        <v>939.36000000000058</v>
      </c>
    </row>
    <row r="632" spans="1:10" x14ac:dyDescent="0.3">
      <c r="A632" t="s">
        <v>2</v>
      </c>
      <c r="C632">
        <v>146.39999999999418</v>
      </c>
    </row>
    <row r="633" spans="1:10" x14ac:dyDescent="0.3">
      <c r="A633" t="s">
        <v>2</v>
      </c>
      <c r="C633">
        <v>15.839999999996508</v>
      </c>
    </row>
    <row r="634" spans="1:10" x14ac:dyDescent="0.3">
      <c r="A634" t="s">
        <v>2</v>
      </c>
      <c r="C634">
        <v>51.360000000000582</v>
      </c>
    </row>
    <row r="635" spans="1:10" x14ac:dyDescent="0.3">
      <c r="A635" t="s">
        <v>2</v>
      </c>
      <c r="C635">
        <v>1029.4900000000052</v>
      </c>
    </row>
    <row r="636" spans="1:10" x14ac:dyDescent="0.3">
      <c r="A636" t="s">
        <v>2</v>
      </c>
      <c r="C636">
        <v>951.83999999999651</v>
      </c>
    </row>
    <row r="637" spans="1:10" x14ac:dyDescent="0.3">
      <c r="A637" t="s">
        <v>2</v>
      </c>
      <c r="C637">
        <v>843.30999999999767</v>
      </c>
    </row>
    <row r="638" spans="1:10" x14ac:dyDescent="0.3">
      <c r="A638" t="s">
        <v>2</v>
      </c>
      <c r="C638">
        <v>9.4700000000011642</v>
      </c>
    </row>
    <row r="639" spans="1:10" x14ac:dyDescent="0.3">
      <c r="A639" t="s">
        <v>1</v>
      </c>
      <c r="C639">
        <v>161.11999999999998</v>
      </c>
      <c r="D639">
        <f>COUNT(C639:C706)</f>
        <v>68</v>
      </c>
      <c r="E639">
        <f>AVERAGE(C639:C706)</f>
        <v>1207.7110294117654</v>
      </c>
      <c r="F639">
        <f>STDEV(C639:C706)</f>
        <v>2365.7120363740787</v>
      </c>
      <c r="G639">
        <f>F639/SQRT(D639)</f>
        <v>286.88472369898165</v>
      </c>
    </row>
    <row r="640" spans="1:10" x14ac:dyDescent="0.3">
      <c r="A640" t="s">
        <v>1</v>
      </c>
      <c r="C640">
        <v>6825.1200000000008</v>
      </c>
    </row>
    <row r="641" spans="1:3" x14ac:dyDescent="0.3">
      <c r="A641" t="s">
        <v>1</v>
      </c>
      <c r="C641">
        <v>16617.32</v>
      </c>
    </row>
    <row r="642" spans="1:3" x14ac:dyDescent="0.3">
      <c r="A642" t="s">
        <v>1</v>
      </c>
      <c r="C642">
        <v>54.279999999998836</v>
      </c>
    </row>
    <row r="643" spans="1:3" x14ac:dyDescent="0.3">
      <c r="A643" t="s">
        <v>1</v>
      </c>
      <c r="C643">
        <v>123.04000000000087</v>
      </c>
    </row>
    <row r="644" spans="1:3" x14ac:dyDescent="0.3">
      <c r="A644" t="s">
        <v>1</v>
      </c>
      <c r="C644">
        <v>152.63999999999942</v>
      </c>
    </row>
    <row r="645" spans="1:3" x14ac:dyDescent="0.3">
      <c r="A645" t="s">
        <v>1</v>
      </c>
      <c r="C645">
        <v>57.919999999998254</v>
      </c>
    </row>
    <row r="646" spans="1:3" x14ac:dyDescent="0.3">
      <c r="A646" t="s">
        <v>1</v>
      </c>
      <c r="C646">
        <v>74.560000000004948</v>
      </c>
    </row>
    <row r="647" spans="1:3" x14ac:dyDescent="0.3">
      <c r="A647" t="s">
        <v>1</v>
      </c>
      <c r="C647">
        <v>10.400000000001455</v>
      </c>
    </row>
    <row r="648" spans="1:3" x14ac:dyDescent="0.3">
      <c r="A648" t="s">
        <v>1</v>
      </c>
      <c r="C648">
        <v>8.1600000000034925</v>
      </c>
    </row>
    <row r="649" spans="1:3" x14ac:dyDescent="0.3">
      <c r="A649" t="s">
        <v>1</v>
      </c>
      <c r="C649">
        <v>123.68000000000029</v>
      </c>
    </row>
    <row r="650" spans="1:3" x14ac:dyDescent="0.3">
      <c r="A650" t="s">
        <v>1</v>
      </c>
      <c r="C650">
        <v>500</v>
      </c>
    </row>
    <row r="651" spans="1:3" x14ac:dyDescent="0.3">
      <c r="A651" t="s">
        <v>1</v>
      </c>
      <c r="C651">
        <v>1185.1200000000026</v>
      </c>
    </row>
    <row r="652" spans="1:3" x14ac:dyDescent="0.3">
      <c r="A652" t="s">
        <v>1</v>
      </c>
      <c r="C652">
        <v>724.43000000000029</v>
      </c>
    </row>
    <row r="653" spans="1:3" x14ac:dyDescent="0.3">
      <c r="A653" t="s">
        <v>1</v>
      </c>
      <c r="C653">
        <v>47.040000000000873</v>
      </c>
    </row>
    <row r="654" spans="1:3" x14ac:dyDescent="0.3">
      <c r="A654" t="s">
        <v>1</v>
      </c>
      <c r="C654">
        <v>470.07999999999447</v>
      </c>
    </row>
    <row r="655" spans="1:3" x14ac:dyDescent="0.3">
      <c r="A655" t="s">
        <v>1</v>
      </c>
      <c r="C655">
        <v>716.63999999999942</v>
      </c>
    </row>
    <row r="656" spans="1:3" x14ac:dyDescent="0.3">
      <c r="A656" t="s">
        <v>1</v>
      </c>
      <c r="C656">
        <v>452.16000000000349</v>
      </c>
    </row>
    <row r="657" spans="1:3" x14ac:dyDescent="0.3">
      <c r="A657" t="s">
        <v>1</v>
      </c>
      <c r="C657">
        <v>3378.8099999999977</v>
      </c>
    </row>
    <row r="658" spans="1:3" x14ac:dyDescent="0.3">
      <c r="A658" t="s">
        <v>1</v>
      </c>
      <c r="C658">
        <v>2264.1599999999962</v>
      </c>
    </row>
    <row r="659" spans="1:3" x14ac:dyDescent="0.3">
      <c r="A659" t="s">
        <v>1</v>
      </c>
      <c r="C659">
        <v>2416.8000000000029</v>
      </c>
    </row>
    <row r="660" spans="1:3" x14ac:dyDescent="0.3">
      <c r="A660" t="s">
        <v>1</v>
      </c>
      <c r="C660">
        <v>66.080000000001746</v>
      </c>
    </row>
    <row r="661" spans="1:3" x14ac:dyDescent="0.3">
      <c r="A661" t="s">
        <v>1</v>
      </c>
      <c r="C661">
        <v>1270.8800000000047</v>
      </c>
    </row>
    <row r="662" spans="1:3" x14ac:dyDescent="0.3">
      <c r="A662" t="s">
        <v>1</v>
      </c>
      <c r="C662">
        <v>240.23000000001048</v>
      </c>
    </row>
    <row r="663" spans="1:3" x14ac:dyDescent="0.3">
      <c r="A663" t="s">
        <v>1</v>
      </c>
      <c r="C663">
        <v>6374.4000000000087</v>
      </c>
    </row>
    <row r="664" spans="1:3" x14ac:dyDescent="0.3">
      <c r="A664" t="s">
        <v>1</v>
      </c>
      <c r="C664">
        <v>212.63999999999942</v>
      </c>
    </row>
    <row r="665" spans="1:3" x14ac:dyDescent="0.3">
      <c r="A665" t="s">
        <v>1</v>
      </c>
      <c r="C665">
        <v>34.240000000005239</v>
      </c>
    </row>
    <row r="666" spans="1:3" x14ac:dyDescent="0.3">
      <c r="A666" t="s">
        <v>1</v>
      </c>
      <c r="C666">
        <v>310.72000000000116</v>
      </c>
    </row>
    <row r="667" spans="1:3" x14ac:dyDescent="0.3">
      <c r="A667" t="s">
        <v>1</v>
      </c>
      <c r="C667">
        <v>108.47999999999593</v>
      </c>
    </row>
    <row r="668" spans="1:3" x14ac:dyDescent="0.3">
      <c r="A668" t="s">
        <v>1</v>
      </c>
      <c r="C668">
        <v>498.1299999999901</v>
      </c>
    </row>
    <row r="669" spans="1:3" x14ac:dyDescent="0.3">
      <c r="A669" t="s">
        <v>1</v>
      </c>
      <c r="C669">
        <v>64.799999999988358</v>
      </c>
    </row>
    <row r="670" spans="1:3" x14ac:dyDescent="0.3">
      <c r="A670" t="s">
        <v>1</v>
      </c>
      <c r="C670">
        <v>88.159999999988941</v>
      </c>
    </row>
    <row r="671" spans="1:3" x14ac:dyDescent="0.3">
      <c r="A671" t="s">
        <v>1</v>
      </c>
      <c r="C671">
        <v>110.72000000000116</v>
      </c>
    </row>
    <row r="672" spans="1:3" x14ac:dyDescent="0.3">
      <c r="A672" t="s">
        <v>1</v>
      </c>
      <c r="C672">
        <v>54.399999999994179</v>
      </c>
    </row>
    <row r="673" spans="1:3" x14ac:dyDescent="0.3">
      <c r="A673" t="s">
        <v>1</v>
      </c>
      <c r="C673">
        <v>75.360000000000582</v>
      </c>
    </row>
    <row r="674" spans="1:3" x14ac:dyDescent="0.3">
      <c r="A674" t="s">
        <v>1</v>
      </c>
      <c r="C674">
        <v>234.2100000000064</v>
      </c>
    </row>
    <row r="675" spans="1:3" x14ac:dyDescent="0.3">
      <c r="A675" t="s">
        <v>1</v>
      </c>
      <c r="C675">
        <v>80.509999999994761</v>
      </c>
    </row>
    <row r="676" spans="1:3" x14ac:dyDescent="0.3">
      <c r="A676" t="s">
        <v>1</v>
      </c>
      <c r="C676">
        <v>43.679999999993015</v>
      </c>
    </row>
    <row r="677" spans="1:3" x14ac:dyDescent="0.3">
      <c r="A677" t="s">
        <v>1</v>
      </c>
      <c r="C677">
        <v>57.760000000009313</v>
      </c>
    </row>
    <row r="678" spans="1:3" x14ac:dyDescent="0.3">
      <c r="A678" t="s">
        <v>1</v>
      </c>
      <c r="C678">
        <v>305.01000000000931</v>
      </c>
    </row>
    <row r="679" spans="1:3" x14ac:dyDescent="0.3">
      <c r="A679" t="s">
        <v>1</v>
      </c>
      <c r="C679">
        <v>177.76000000000931</v>
      </c>
    </row>
    <row r="680" spans="1:3" x14ac:dyDescent="0.3">
      <c r="A680" t="s">
        <v>1</v>
      </c>
      <c r="C680">
        <v>93.75</v>
      </c>
    </row>
    <row r="681" spans="1:3" x14ac:dyDescent="0.3">
      <c r="A681" t="s">
        <v>1</v>
      </c>
      <c r="C681">
        <v>623.36000000000058</v>
      </c>
    </row>
    <row r="682" spans="1:3" x14ac:dyDescent="0.3">
      <c r="A682" t="s">
        <v>1</v>
      </c>
      <c r="C682">
        <v>304.70999999999185</v>
      </c>
    </row>
    <row r="683" spans="1:3" x14ac:dyDescent="0.3">
      <c r="A683" t="s">
        <v>1</v>
      </c>
      <c r="C683">
        <v>276.9600000000064</v>
      </c>
    </row>
    <row r="684" spans="1:3" x14ac:dyDescent="0.3">
      <c r="A684" t="s">
        <v>1</v>
      </c>
      <c r="C684">
        <v>590.80000000000291</v>
      </c>
    </row>
    <row r="685" spans="1:3" x14ac:dyDescent="0.3">
      <c r="A685" t="s">
        <v>1</v>
      </c>
      <c r="C685">
        <v>128.44000000000233</v>
      </c>
    </row>
    <row r="686" spans="1:3" x14ac:dyDescent="0.3">
      <c r="A686" t="s">
        <v>1</v>
      </c>
      <c r="C686">
        <v>449.58000000000175</v>
      </c>
    </row>
    <row r="687" spans="1:3" x14ac:dyDescent="0.3">
      <c r="A687" t="s">
        <v>1</v>
      </c>
      <c r="C687">
        <v>288.9600000000064</v>
      </c>
    </row>
    <row r="688" spans="1:3" x14ac:dyDescent="0.3">
      <c r="A688" t="s">
        <v>1</v>
      </c>
      <c r="C688">
        <v>62.400000000008731</v>
      </c>
    </row>
    <row r="689" spans="1:3" x14ac:dyDescent="0.3">
      <c r="A689" t="s">
        <v>1</v>
      </c>
      <c r="C689">
        <v>2101.4100000000035</v>
      </c>
    </row>
    <row r="690" spans="1:3" x14ac:dyDescent="0.3">
      <c r="A690" t="s">
        <v>1</v>
      </c>
      <c r="C690">
        <v>3077.3300000000017</v>
      </c>
    </row>
    <row r="691" spans="1:3" x14ac:dyDescent="0.3">
      <c r="A691" t="s">
        <v>1</v>
      </c>
      <c r="C691">
        <v>1878.0800000000017</v>
      </c>
    </row>
    <row r="692" spans="1:3" x14ac:dyDescent="0.3">
      <c r="A692" t="s">
        <v>1</v>
      </c>
      <c r="C692">
        <v>2895.070000000007</v>
      </c>
    </row>
    <row r="693" spans="1:3" x14ac:dyDescent="0.3">
      <c r="A693" t="s">
        <v>1</v>
      </c>
      <c r="C693">
        <v>1101.4400000000023</v>
      </c>
    </row>
    <row r="694" spans="1:3" x14ac:dyDescent="0.3">
      <c r="A694" t="s">
        <v>1</v>
      </c>
      <c r="C694">
        <v>201.00999999999476</v>
      </c>
    </row>
    <row r="695" spans="1:3" x14ac:dyDescent="0.3">
      <c r="A695" t="s">
        <v>1</v>
      </c>
      <c r="C695">
        <v>385.60000000000582</v>
      </c>
    </row>
    <row r="696" spans="1:3" x14ac:dyDescent="0.3">
      <c r="A696" t="s">
        <v>1</v>
      </c>
      <c r="C696">
        <v>729.91999999999825</v>
      </c>
    </row>
    <row r="697" spans="1:3" x14ac:dyDescent="0.3">
      <c r="A697" t="s">
        <v>1</v>
      </c>
      <c r="C697">
        <v>175.83999999999651</v>
      </c>
    </row>
    <row r="698" spans="1:3" x14ac:dyDescent="0.3">
      <c r="A698" t="s">
        <v>1</v>
      </c>
      <c r="C698">
        <v>641.42999999999302</v>
      </c>
    </row>
    <row r="699" spans="1:3" x14ac:dyDescent="0.3">
      <c r="A699" t="s">
        <v>1</v>
      </c>
      <c r="C699">
        <v>2651.5200000000041</v>
      </c>
    </row>
    <row r="700" spans="1:3" x14ac:dyDescent="0.3">
      <c r="A700" t="s">
        <v>1</v>
      </c>
      <c r="C700">
        <v>2158.5599999999977</v>
      </c>
    </row>
    <row r="701" spans="1:3" x14ac:dyDescent="0.3">
      <c r="A701" t="s">
        <v>1</v>
      </c>
      <c r="C701">
        <v>609.75999999999476</v>
      </c>
    </row>
    <row r="702" spans="1:3" x14ac:dyDescent="0.3">
      <c r="A702" t="s">
        <v>1</v>
      </c>
      <c r="C702">
        <v>2024.320000000007</v>
      </c>
    </row>
    <row r="703" spans="1:3" x14ac:dyDescent="0.3">
      <c r="A703" t="s">
        <v>1</v>
      </c>
      <c r="C703">
        <v>3848.5399999999936</v>
      </c>
    </row>
    <row r="704" spans="1:3" x14ac:dyDescent="0.3">
      <c r="A704" t="s">
        <v>1</v>
      </c>
      <c r="C704">
        <v>2603.0299999999988</v>
      </c>
    </row>
    <row r="705" spans="1:11" x14ac:dyDescent="0.3">
      <c r="A705" t="s">
        <v>1</v>
      </c>
      <c r="C705">
        <v>3398.8800000000047</v>
      </c>
    </row>
    <row r="706" spans="1:11" x14ac:dyDescent="0.3">
      <c r="A706" t="s">
        <v>7</v>
      </c>
      <c r="C706">
        <v>2052</v>
      </c>
    </row>
    <row r="708" spans="1:11" x14ac:dyDescent="0.3">
      <c r="K708" t="s">
        <v>8</v>
      </c>
    </row>
    <row r="709" spans="1:11" x14ac:dyDescent="0.3">
      <c r="E709" t="s">
        <v>30</v>
      </c>
      <c r="F709" t="s">
        <v>9</v>
      </c>
      <c r="G709">
        <v>84</v>
      </c>
      <c r="H709">
        <v>300.87345238095145</v>
      </c>
      <c r="I709">
        <v>519.55551050177235</v>
      </c>
      <c r="J709">
        <v>56.688153681090377</v>
      </c>
      <c r="K709">
        <f>G709*H709</f>
        <v>25273.369999999923</v>
      </c>
    </row>
    <row r="710" spans="1:11" x14ac:dyDescent="0.3">
      <c r="E710" t="s">
        <v>30</v>
      </c>
      <c r="F710" t="s">
        <v>10</v>
      </c>
      <c r="G710">
        <v>3</v>
      </c>
      <c r="H710">
        <v>32.023333333333234</v>
      </c>
      <c r="I710">
        <v>12.974191047356754</v>
      </c>
      <c r="J710">
        <v>7.4906526937090554</v>
      </c>
      <c r="K710">
        <f t="shared" ref="K710:K714" si="6">G710*H710</f>
        <v>96.069999999999709</v>
      </c>
    </row>
    <row r="711" spans="1:11" x14ac:dyDescent="0.3">
      <c r="E711" t="s">
        <v>30</v>
      </c>
      <c r="F711" t="s">
        <v>11</v>
      </c>
      <c r="G711">
        <v>3</v>
      </c>
      <c r="H711">
        <v>72.853333333334987</v>
      </c>
      <c r="I711">
        <v>40.367062480855765</v>
      </c>
      <c r="J711">
        <v>23.305934389716519</v>
      </c>
      <c r="K711">
        <f t="shared" si="6"/>
        <v>218.56000000000495</v>
      </c>
    </row>
    <row r="712" spans="1:11" x14ac:dyDescent="0.3">
      <c r="E712" t="s">
        <v>30</v>
      </c>
      <c r="F712" t="s">
        <v>12</v>
      </c>
      <c r="G712">
        <v>2</v>
      </c>
      <c r="H712">
        <v>11531.600000000013</v>
      </c>
      <c r="I712">
        <v>11941.506183593434</v>
      </c>
      <c r="J712">
        <v>8443.9200000000055</v>
      </c>
      <c r="K712">
        <f t="shared" si="6"/>
        <v>23063.200000000026</v>
      </c>
    </row>
    <row r="713" spans="1:11" x14ac:dyDescent="0.3">
      <c r="E713" t="s">
        <v>30</v>
      </c>
      <c r="F713" t="s">
        <v>13</v>
      </c>
      <c r="G713">
        <v>13</v>
      </c>
      <c r="H713">
        <v>1571.1107692307685</v>
      </c>
      <c r="I713">
        <v>2085.9972200063826</v>
      </c>
      <c r="J713">
        <v>578.55153363141142</v>
      </c>
      <c r="K713">
        <f t="shared" si="6"/>
        <v>20424.439999999991</v>
      </c>
    </row>
    <row r="714" spans="1:11" x14ac:dyDescent="0.3">
      <c r="E714" t="s">
        <v>30</v>
      </c>
      <c r="F714" t="s">
        <v>14</v>
      </c>
      <c r="G714">
        <v>68</v>
      </c>
      <c r="H714">
        <v>1207.7110294117654</v>
      </c>
      <c r="I714">
        <v>2365.7120363740787</v>
      </c>
      <c r="J714">
        <v>286.88472369898165</v>
      </c>
      <c r="K714">
        <f t="shared" si="6"/>
        <v>82124.350000000049</v>
      </c>
    </row>
    <row r="715" spans="1:11" x14ac:dyDescent="0.3">
      <c r="K715">
        <f>SUM(K709:K714)</f>
        <v>151199.99</v>
      </c>
    </row>
  </sheetData>
  <autoFilter ref="D1:D527">
    <filterColumn colId="0">
      <filters>
        <filter val="1"/>
      </filters>
    </filterColumn>
  </autoFilter>
  <sortState ref="A534:C706">
    <sortCondition ref="A53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91"/>
  <sheetViews>
    <sheetView topLeftCell="A570" workbookViewId="0">
      <selection activeCell="D585" sqref="D585:J590"/>
    </sheetView>
  </sheetViews>
  <sheetFormatPr defaultRowHeight="14.4" x14ac:dyDescent="0.3"/>
  <cols>
    <col min="1" max="1" width="15.88671875" customWidth="1"/>
    <col min="2" max="2" width="10" bestFit="1" customWidth="1"/>
    <col min="3" max="3" width="10.6640625" bestFit="1" customWidth="1"/>
    <col min="4" max="4" width="9.21875" bestFit="1" customWidth="1"/>
    <col min="8" max="8" width="8.5546875" bestFit="1" customWidth="1"/>
  </cols>
  <sheetData>
    <row r="1" spans="1:11" x14ac:dyDescent="0.3">
      <c r="A1" t="s">
        <v>1</v>
      </c>
      <c r="C1">
        <f>B2</f>
        <v>88.67</v>
      </c>
      <c r="D1" s="2">
        <v>1</v>
      </c>
    </row>
    <row r="2" spans="1:11" hidden="1" x14ac:dyDescent="0.3">
      <c r="B2">
        <v>88.67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14.189999999999998</v>
      </c>
      <c r="D3" s="2">
        <v>1</v>
      </c>
    </row>
    <row r="4" spans="1:11" hidden="1" x14ac:dyDescent="0.3">
      <c r="B4">
        <v>102.86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10.560000000000002</v>
      </c>
      <c r="D5" s="2">
        <v>1</v>
      </c>
    </row>
    <row r="6" spans="1:11" hidden="1" x14ac:dyDescent="0.3">
      <c r="B6">
        <v>113.42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9.5999999999999943</v>
      </c>
      <c r="D7" s="2">
        <v>1</v>
      </c>
    </row>
    <row r="8" spans="1:11" hidden="1" x14ac:dyDescent="0.3">
      <c r="B8">
        <v>123.02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668.96</v>
      </c>
      <c r="D9" s="2">
        <v>1</v>
      </c>
    </row>
    <row r="10" spans="1:11" hidden="1" x14ac:dyDescent="0.3">
      <c r="B10">
        <v>791.98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52.319999999999936</v>
      </c>
      <c r="D11" s="2">
        <v>1</v>
      </c>
    </row>
    <row r="12" spans="1:11" hidden="1" x14ac:dyDescent="0.3">
      <c r="B12">
        <v>844.3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287.52</v>
      </c>
      <c r="D13" s="2">
        <v>1</v>
      </c>
    </row>
    <row r="14" spans="1:11" hidden="1" x14ac:dyDescent="0.3">
      <c r="B14">
        <v>1131.82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344.87000000000012</v>
      </c>
      <c r="D15" s="2">
        <v>1</v>
      </c>
    </row>
    <row r="16" spans="1:11" hidden="1" x14ac:dyDescent="0.3">
      <c r="B16">
        <v>1476.69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374.48</v>
      </c>
      <c r="D17" s="2">
        <v>1</v>
      </c>
    </row>
    <row r="18" spans="1:11" hidden="1" x14ac:dyDescent="0.3">
      <c r="B18">
        <v>1851.17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79.679999999999836</v>
      </c>
      <c r="D19" s="2">
        <v>1</v>
      </c>
    </row>
    <row r="20" spans="1:11" hidden="1" x14ac:dyDescent="0.3">
      <c r="B20">
        <v>1930.85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321.59999999999991</v>
      </c>
      <c r="D21" s="2">
        <v>1</v>
      </c>
    </row>
    <row r="22" spans="1:11" hidden="1" x14ac:dyDescent="0.3">
      <c r="B22">
        <v>2252.4499999999998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68.640000000000327</v>
      </c>
      <c r="D23" s="2">
        <v>1</v>
      </c>
    </row>
    <row r="24" spans="1:11" hidden="1" x14ac:dyDescent="0.3">
      <c r="B24">
        <v>2321.09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686.07999999999993</v>
      </c>
      <c r="D25" s="2">
        <v>1</v>
      </c>
    </row>
    <row r="26" spans="1:11" hidden="1" x14ac:dyDescent="0.3">
      <c r="B26">
        <v>3007.17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1149.4399999999996</v>
      </c>
      <c r="D27" s="2">
        <v>1</v>
      </c>
    </row>
    <row r="28" spans="1:11" hidden="1" x14ac:dyDescent="0.3">
      <c r="B28">
        <v>4156.6099999999997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1912.33</v>
      </c>
      <c r="D29" s="2">
        <v>1</v>
      </c>
    </row>
    <row r="30" spans="1:11" hidden="1" x14ac:dyDescent="0.3">
      <c r="B30">
        <v>6068.94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9.6000000000003638</v>
      </c>
      <c r="D31" s="2">
        <v>1</v>
      </c>
    </row>
    <row r="32" spans="1:11" hidden="1" x14ac:dyDescent="0.3">
      <c r="B32">
        <v>6078.54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793.27999999999975</v>
      </c>
      <c r="D33" s="2">
        <v>1</v>
      </c>
    </row>
    <row r="34" spans="1:11" hidden="1" x14ac:dyDescent="0.3">
      <c r="B34">
        <v>6871.82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43.200000000000728</v>
      </c>
      <c r="D35" s="2">
        <v>1</v>
      </c>
    </row>
    <row r="36" spans="1:11" hidden="1" x14ac:dyDescent="0.3">
      <c r="B36">
        <v>6915.02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1854.1299999999992</v>
      </c>
      <c r="D37" s="2">
        <v>1</v>
      </c>
    </row>
    <row r="38" spans="1:11" hidden="1" x14ac:dyDescent="0.3">
      <c r="B38">
        <v>8769.15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372.96000000000095</v>
      </c>
      <c r="D39" s="2">
        <v>1</v>
      </c>
    </row>
    <row r="40" spans="1:11" hidden="1" x14ac:dyDescent="0.3">
      <c r="B40">
        <v>9142.11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1600.9799999999996</v>
      </c>
      <c r="D41" s="2">
        <v>1</v>
      </c>
    </row>
    <row r="42" spans="1:11" hidden="1" x14ac:dyDescent="0.3">
      <c r="B42">
        <v>10743.09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312.94000000000051</v>
      </c>
      <c r="D43" s="2">
        <v>1</v>
      </c>
    </row>
    <row r="44" spans="1:11" hidden="1" x14ac:dyDescent="0.3">
      <c r="B44">
        <v>11056.03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943.17999999999847</v>
      </c>
      <c r="D45" s="2">
        <v>1</v>
      </c>
    </row>
    <row r="46" spans="1:11" hidden="1" x14ac:dyDescent="0.3">
      <c r="B46">
        <v>11999.21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507.84000000000015</v>
      </c>
      <c r="D47" s="2">
        <v>1</v>
      </c>
    </row>
    <row r="48" spans="1:11" hidden="1" x14ac:dyDescent="0.3">
      <c r="B48">
        <v>12507.05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3</v>
      </c>
      <c r="C49">
        <f t="shared" si="0"/>
        <v>23.460000000000946</v>
      </c>
      <c r="D49" s="2">
        <v>1</v>
      </c>
    </row>
    <row r="50" spans="1:11" hidden="1" x14ac:dyDescent="0.3">
      <c r="B50">
        <v>12530.51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4</v>
      </c>
      <c r="C51">
        <f t="shared" si="0"/>
        <v>33.799999999999272</v>
      </c>
      <c r="D51" s="2">
        <v>1</v>
      </c>
    </row>
    <row r="52" spans="1:11" hidden="1" x14ac:dyDescent="0.3">
      <c r="B52">
        <v>12564.31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5</v>
      </c>
      <c r="C53">
        <f t="shared" si="0"/>
        <v>81.760000000000218</v>
      </c>
      <c r="D53" s="2">
        <v>1</v>
      </c>
    </row>
    <row r="54" spans="1:11" hidden="1" x14ac:dyDescent="0.3">
      <c r="B54">
        <v>12646.07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194.23999999999978</v>
      </c>
      <c r="D55" s="2">
        <v>1</v>
      </c>
    </row>
    <row r="56" spans="1:11" hidden="1" x14ac:dyDescent="0.3">
      <c r="B56">
        <v>12840.31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3</v>
      </c>
      <c r="C57">
        <f t="shared" si="0"/>
        <v>13.440000000000509</v>
      </c>
      <c r="D57" s="2">
        <v>1</v>
      </c>
    </row>
    <row r="58" spans="1:11" hidden="1" x14ac:dyDescent="0.3">
      <c r="B58">
        <v>12853.75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4</v>
      </c>
      <c r="C59">
        <f t="shared" si="0"/>
        <v>48.959999999999127</v>
      </c>
      <c r="D59" s="2">
        <v>1</v>
      </c>
    </row>
    <row r="60" spans="1:11" hidden="1" x14ac:dyDescent="0.3">
      <c r="B60">
        <v>12902.71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5</v>
      </c>
      <c r="C61">
        <f t="shared" si="0"/>
        <v>1088.67</v>
      </c>
      <c r="D61" s="2">
        <v>1</v>
      </c>
    </row>
    <row r="62" spans="1:11" hidden="1" x14ac:dyDescent="0.3">
      <c r="B62">
        <v>13991.38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404.80000000000109</v>
      </c>
      <c r="D63" s="2">
        <v>1</v>
      </c>
    </row>
    <row r="64" spans="1:11" hidden="1" x14ac:dyDescent="0.3">
      <c r="B64">
        <v>14396.18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0"/>
        <v>1059.75</v>
      </c>
      <c r="D65" s="2">
        <v>1</v>
      </c>
    </row>
    <row r="66" spans="1:11" hidden="1" x14ac:dyDescent="0.3">
      <c r="B66">
        <v>15455.93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13.190000000000509</v>
      </c>
      <c r="D67" s="2">
        <v>1</v>
      </c>
    </row>
    <row r="68" spans="1:11" hidden="1" x14ac:dyDescent="0.3">
      <c r="B68">
        <v>15469.12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3410.3999999999996</v>
      </c>
      <c r="D69" s="2">
        <v>1</v>
      </c>
    </row>
    <row r="70" spans="1:11" hidden="1" x14ac:dyDescent="0.3">
      <c r="B70">
        <v>18879.52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75.040000000000873</v>
      </c>
      <c r="D71" s="2">
        <v>1</v>
      </c>
    </row>
    <row r="72" spans="1:11" hidden="1" x14ac:dyDescent="0.3">
      <c r="B72">
        <v>18954.560000000001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21.599999999998545</v>
      </c>
      <c r="D73" s="2">
        <v>1</v>
      </c>
    </row>
    <row r="74" spans="1:11" hidden="1" x14ac:dyDescent="0.3">
      <c r="B74">
        <v>18976.16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692.79999999999927</v>
      </c>
      <c r="D75" s="2">
        <v>1</v>
      </c>
    </row>
    <row r="76" spans="1:11" hidden="1" x14ac:dyDescent="0.3">
      <c r="B76">
        <v>19668.96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738.62000000000262</v>
      </c>
      <c r="D77" s="2">
        <v>1</v>
      </c>
    </row>
    <row r="78" spans="1:11" hidden="1" x14ac:dyDescent="0.3">
      <c r="B78">
        <v>20407.580000000002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132</v>
      </c>
      <c r="D79" s="2">
        <v>1</v>
      </c>
    </row>
    <row r="80" spans="1:11" hidden="1" x14ac:dyDescent="0.3">
      <c r="B80">
        <v>20539.580000000002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360.79999999999927</v>
      </c>
      <c r="D81" s="2">
        <v>1</v>
      </c>
    </row>
    <row r="82" spans="1:11" hidden="1" x14ac:dyDescent="0.3">
      <c r="B82">
        <v>20900.38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148.55999999999767</v>
      </c>
      <c r="D83" s="2">
        <v>1</v>
      </c>
    </row>
    <row r="84" spans="1:11" hidden="1" x14ac:dyDescent="0.3">
      <c r="B84">
        <v>21048.94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1879.2000000000007</v>
      </c>
      <c r="D85" s="2">
        <v>1</v>
      </c>
    </row>
    <row r="86" spans="1:11" hidden="1" x14ac:dyDescent="0.3">
      <c r="B86">
        <v>22928.14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1290.2099999999991</v>
      </c>
      <c r="D87" s="2">
        <v>1</v>
      </c>
    </row>
    <row r="88" spans="1:11" hidden="1" x14ac:dyDescent="0.3">
      <c r="B88">
        <v>24218.35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3</v>
      </c>
      <c r="C89">
        <f t="shared" si="1"/>
        <v>30.720000000001164</v>
      </c>
      <c r="D89" s="2">
        <v>1</v>
      </c>
    </row>
    <row r="90" spans="1:11" hidden="1" x14ac:dyDescent="0.3">
      <c r="B90">
        <v>24249.07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4</v>
      </c>
      <c r="C91">
        <f t="shared" si="1"/>
        <v>31.680000000000291</v>
      </c>
      <c r="D91" s="2">
        <v>1</v>
      </c>
    </row>
    <row r="92" spans="1:11" hidden="1" x14ac:dyDescent="0.3">
      <c r="B92">
        <v>24280.75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5</v>
      </c>
      <c r="C93">
        <f t="shared" si="1"/>
        <v>795.36000000000058</v>
      </c>
      <c r="D93" s="2">
        <v>1</v>
      </c>
    </row>
    <row r="94" spans="1:11" hidden="1" x14ac:dyDescent="0.3">
      <c r="B94">
        <v>25076.11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589.64999999999782</v>
      </c>
      <c r="D95" s="2">
        <v>1</v>
      </c>
    </row>
    <row r="96" spans="1:11" hidden="1" x14ac:dyDescent="0.3">
      <c r="B96">
        <v>25665.759999999998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1985.9200000000019</v>
      </c>
      <c r="D97" s="2">
        <v>1</v>
      </c>
    </row>
    <row r="98" spans="1:11" hidden="1" x14ac:dyDescent="0.3">
      <c r="B98">
        <v>27651.68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1398.5600000000013</v>
      </c>
      <c r="D99" s="2">
        <v>1</v>
      </c>
    </row>
    <row r="100" spans="1:11" hidden="1" x14ac:dyDescent="0.3">
      <c r="B100">
        <v>29050.240000000002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3</v>
      </c>
      <c r="C101">
        <f t="shared" si="1"/>
        <v>27.840000000000146</v>
      </c>
      <c r="D101" s="2">
        <v>1</v>
      </c>
    </row>
    <row r="102" spans="1:11" hidden="1" x14ac:dyDescent="0.3">
      <c r="B102">
        <v>29078.080000000002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4</v>
      </c>
      <c r="C103">
        <f t="shared" si="1"/>
        <v>15.839999999996508</v>
      </c>
      <c r="D103" s="2">
        <v>1</v>
      </c>
    </row>
    <row r="104" spans="1:11" hidden="1" x14ac:dyDescent="0.3">
      <c r="B104">
        <v>29093.919999999998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5</v>
      </c>
      <c r="C105">
        <f t="shared" si="1"/>
        <v>525.12000000000262</v>
      </c>
      <c r="D105" s="2">
        <v>1</v>
      </c>
    </row>
    <row r="106" spans="1:11" hidden="1" x14ac:dyDescent="0.3">
      <c r="B106">
        <v>29619.040000000001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841.59999999999854</v>
      </c>
      <c r="D107" s="2">
        <v>1</v>
      </c>
    </row>
    <row r="108" spans="1:11" hidden="1" x14ac:dyDescent="0.3">
      <c r="B108">
        <v>30460.639999999999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961.44000000000233</v>
      </c>
      <c r="D109" s="2">
        <v>1</v>
      </c>
    </row>
    <row r="110" spans="1:11" hidden="1" x14ac:dyDescent="0.3">
      <c r="B110">
        <v>31422.080000000002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5.7599999999983993</v>
      </c>
      <c r="D111" s="2">
        <v>1</v>
      </c>
    </row>
    <row r="112" spans="1:11" hidden="1" x14ac:dyDescent="0.3">
      <c r="B112">
        <v>31427.84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2077.0600000000013</v>
      </c>
      <c r="D113" s="2">
        <v>1</v>
      </c>
    </row>
    <row r="114" spans="1:11" hidden="1" x14ac:dyDescent="0.3">
      <c r="B114">
        <v>33504.9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3723.6800000000003</v>
      </c>
      <c r="D115" s="2">
        <v>1</v>
      </c>
    </row>
    <row r="116" spans="1:11" hidden="1" x14ac:dyDescent="0.3">
      <c r="B116">
        <v>37228.58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567.04000000000087</v>
      </c>
      <c r="D117" s="2">
        <v>1</v>
      </c>
    </row>
    <row r="118" spans="1:11" hidden="1" x14ac:dyDescent="0.3">
      <c r="B118">
        <v>37795.620000000003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2323.5199999999968</v>
      </c>
      <c r="D119" s="2">
        <v>1</v>
      </c>
    </row>
    <row r="120" spans="1:11" hidden="1" x14ac:dyDescent="0.3">
      <c r="B120">
        <v>40119.14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1387.8400000000038</v>
      </c>
      <c r="D121" s="2">
        <v>1</v>
      </c>
    </row>
    <row r="122" spans="1:11" hidden="1" x14ac:dyDescent="0.3">
      <c r="B122">
        <v>41506.980000000003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3444.6399999999994</v>
      </c>
      <c r="D123" s="2">
        <v>1</v>
      </c>
    </row>
    <row r="124" spans="1:11" hidden="1" x14ac:dyDescent="0.3">
      <c r="B124">
        <v>44951.62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671.13999999999942</v>
      </c>
      <c r="D125" s="2">
        <v>1</v>
      </c>
    </row>
    <row r="126" spans="1:11" hidden="1" x14ac:dyDescent="0.3">
      <c r="B126">
        <v>45622.76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4475.5899999999965</v>
      </c>
      <c r="D127" s="2">
        <v>1</v>
      </c>
    </row>
    <row r="128" spans="1:11" hidden="1" x14ac:dyDescent="0.3">
      <c r="B128">
        <v>50098.35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2</v>
      </c>
      <c r="C129">
        <f t="shared" si="1"/>
        <v>1227.2000000000044</v>
      </c>
      <c r="D129" s="2">
        <v>1</v>
      </c>
    </row>
    <row r="130" spans="1:11" hidden="1" x14ac:dyDescent="0.3">
      <c r="B130">
        <v>51325.55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5.1999999999970896</v>
      </c>
      <c r="D131" s="2">
        <v>1</v>
      </c>
    </row>
    <row r="132" spans="1:11" hidden="1" x14ac:dyDescent="0.3">
      <c r="B132">
        <v>51330.75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319.5199999999968</v>
      </c>
      <c r="D133" s="2">
        <v>1</v>
      </c>
    </row>
    <row r="134" spans="1:11" hidden="1" x14ac:dyDescent="0.3">
      <c r="B134">
        <v>51650.27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186.72000000000116</v>
      </c>
      <c r="D135" s="2">
        <v>1</v>
      </c>
    </row>
    <row r="136" spans="1:11" hidden="1" x14ac:dyDescent="0.3">
      <c r="B136">
        <v>51836.99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233.77000000000407</v>
      </c>
      <c r="D137" s="2">
        <v>1</v>
      </c>
    </row>
    <row r="138" spans="1:11" hidden="1" x14ac:dyDescent="0.3">
      <c r="B138">
        <v>52070.76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1018.8799999999974</v>
      </c>
      <c r="D139" s="2">
        <v>1</v>
      </c>
    </row>
    <row r="140" spans="1:11" hidden="1" x14ac:dyDescent="0.3">
      <c r="B140">
        <v>53089.64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358.08000000000175</v>
      </c>
      <c r="D141" s="2">
        <v>1</v>
      </c>
    </row>
    <row r="142" spans="1:11" hidden="1" x14ac:dyDescent="0.3">
      <c r="B142">
        <v>53447.72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288.54999999999563</v>
      </c>
      <c r="D143" s="2">
        <v>1</v>
      </c>
    </row>
    <row r="144" spans="1:11" hidden="1" x14ac:dyDescent="0.3">
      <c r="B144">
        <v>53736.27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272.19000000000233</v>
      </c>
      <c r="D145" s="2">
        <v>1</v>
      </c>
    </row>
    <row r="146" spans="1:11" hidden="1" x14ac:dyDescent="0.3">
      <c r="B146">
        <v>54008.46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2162.3899999999994</v>
      </c>
      <c r="D147" s="2">
        <v>1</v>
      </c>
    </row>
    <row r="148" spans="1:11" hidden="1" x14ac:dyDescent="0.3">
      <c r="B148">
        <v>56170.85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296.41000000000349</v>
      </c>
      <c r="D149" s="2">
        <v>1</v>
      </c>
    </row>
    <row r="150" spans="1:11" hidden="1" x14ac:dyDescent="0.3">
      <c r="B150">
        <v>56467.26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11.040000000000873</v>
      </c>
      <c r="D151" s="2">
        <v>1</v>
      </c>
    </row>
    <row r="152" spans="1:11" hidden="1" x14ac:dyDescent="0.3">
      <c r="B152">
        <v>56478.3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7.0099999999947613</v>
      </c>
      <c r="D153" s="2">
        <v>1</v>
      </c>
    </row>
    <row r="154" spans="1:11" hidden="1" x14ac:dyDescent="0.3">
      <c r="B154">
        <v>56485.31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291.84000000000378</v>
      </c>
      <c r="D155" s="2">
        <v>1</v>
      </c>
    </row>
    <row r="156" spans="1:11" hidden="1" x14ac:dyDescent="0.3">
      <c r="B156">
        <v>56777.15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172.22999999999593</v>
      </c>
      <c r="D157" s="2">
        <v>1</v>
      </c>
    </row>
    <row r="158" spans="1:11" hidden="1" x14ac:dyDescent="0.3">
      <c r="B158">
        <v>56949.38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727.70999999999913</v>
      </c>
      <c r="D159" s="2">
        <v>1</v>
      </c>
    </row>
    <row r="160" spans="1:11" hidden="1" x14ac:dyDescent="0.3">
      <c r="B160">
        <v>57677.09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385.28000000000611</v>
      </c>
      <c r="D161" s="2">
        <v>1</v>
      </c>
    </row>
    <row r="162" spans="1:11" hidden="1" x14ac:dyDescent="0.3">
      <c r="B162">
        <v>58062.37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1152.9799999999959</v>
      </c>
      <c r="D163" s="2">
        <v>1</v>
      </c>
    </row>
    <row r="164" spans="1:11" hidden="1" x14ac:dyDescent="0.3">
      <c r="B164">
        <v>59215.35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330.84000000000378</v>
      </c>
      <c r="D165" s="2">
        <v>1</v>
      </c>
    </row>
    <row r="166" spans="1:11" hidden="1" x14ac:dyDescent="0.3">
      <c r="B166">
        <v>59546.19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621.27999999999884</v>
      </c>
      <c r="D167" s="2">
        <v>1</v>
      </c>
    </row>
    <row r="168" spans="1:11" hidden="1" x14ac:dyDescent="0.3">
      <c r="B168">
        <v>60167.47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3</v>
      </c>
      <c r="C169">
        <f t="shared" si="2"/>
        <v>19</v>
      </c>
      <c r="D169" s="2">
        <v>1</v>
      </c>
    </row>
    <row r="170" spans="1:11" hidden="1" x14ac:dyDescent="0.3">
      <c r="B170">
        <v>60186.47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4</v>
      </c>
      <c r="C171">
        <f t="shared" si="2"/>
        <v>139.11999999999534</v>
      </c>
      <c r="D171" s="2">
        <v>1</v>
      </c>
    </row>
    <row r="172" spans="1:11" hidden="1" x14ac:dyDescent="0.3">
      <c r="B172">
        <v>60325.59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5</v>
      </c>
      <c r="C173">
        <f t="shared" si="2"/>
        <v>17174.240000000005</v>
      </c>
      <c r="D173" s="2">
        <v>1</v>
      </c>
    </row>
    <row r="174" spans="1:11" hidden="1" x14ac:dyDescent="0.3">
      <c r="B174">
        <v>77499.83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20.819999999992433</v>
      </c>
      <c r="D175" s="2">
        <v>1</v>
      </c>
    </row>
    <row r="176" spans="1:11" hidden="1" x14ac:dyDescent="0.3">
      <c r="B176">
        <v>77520.649999999994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383.80000000000291</v>
      </c>
      <c r="D177" s="2">
        <v>1</v>
      </c>
    </row>
    <row r="178" spans="1:11" hidden="1" x14ac:dyDescent="0.3">
      <c r="B178">
        <v>77904.45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383.83999999999651</v>
      </c>
      <c r="D179" s="2">
        <v>1</v>
      </c>
    </row>
    <row r="180" spans="1:11" hidden="1" x14ac:dyDescent="0.3">
      <c r="B180">
        <v>78288.289999999994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93.460000000006403</v>
      </c>
      <c r="D181" s="2">
        <v>1</v>
      </c>
    </row>
    <row r="182" spans="1:11" hidden="1" x14ac:dyDescent="0.3">
      <c r="B182">
        <v>78381.75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904.63999999999942</v>
      </c>
      <c r="D183" s="2">
        <v>1</v>
      </c>
    </row>
    <row r="184" spans="1:11" hidden="1" x14ac:dyDescent="0.3">
      <c r="B184">
        <v>79286.39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739.86999999999534</v>
      </c>
      <c r="D185" s="2">
        <v>1</v>
      </c>
    </row>
    <row r="186" spans="1:11" hidden="1" x14ac:dyDescent="0.3">
      <c r="B186">
        <v>80026.259999999995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79.700000000011642</v>
      </c>
      <c r="D187" s="2">
        <v>1</v>
      </c>
    </row>
    <row r="188" spans="1:11" hidden="1" x14ac:dyDescent="0.3">
      <c r="B188">
        <v>80105.960000000006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1898.3999999999942</v>
      </c>
      <c r="D189" s="2">
        <v>1</v>
      </c>
    </row>
    <row r="190" spans="1:11" hidden="1" x14ac:dyDescent="0.3">
      <c r="B190">
        <v>82004.36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661.97000000000116</v>
      </c>
      <c r="D191" s="2">
        <v>1</v>
      </c>
    </row>
    <row r="192" spans="1:11" hidden="1" x14ac:dyDescent="0.3">
      <c r="B192">
        <v>82666.33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2357.4499999999971</v>
      </c>
      <c r="D193" s="2">
        <v>1</v>
      </c>
    </row>
    <row r="194" spans="1:11" hidden="1" x14ac:dyDescent="0.3">
      <c r="B194">
        <v>85023.78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198.24000000000524</v>
      </c>
      <c r="D195" s="2">
        <v>1</v>
      </c>
    </row>
    <row r="196" spans="1:11" hidden="1" x14ac:dyDescent="0.3">
      <c r="B196">
        <v>85222.02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2020.2200000000012</v>
      </c>
      <c r="D197" s="2">
        <v>1</v>
      </c>
    </row>
    <row r="198" spans="1:11" hidden="1" x14ac:dyDescent="0.3">
      <c r="B198">
        <v>87242.240000000005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324.79999999998836</v>
      </c>
      <c r="D199" s="2">
        <v>1</v>
      </c>
    </row>
    <row r="200" spans="1:11" hidden="1" x14ac:dyDescent="0.3">
      <c r="B200">
        <v>87567.039999999994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1603.7800000000134</v>
      </c>
      <c r="D201" s="2">
        <v>1</v>
      </c>
    </row>
    <row r="202" spans="1:11" hidden="1" x14ac:dyDescent="0.3">
      <c r="B202">
        <v>89170.82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80.799999999988358</v>
      </c>
      <c r="D203" s="2">
        <v>1</v>
      </c>
    </row>
    <row r="204" spans="1:11" hidden="1" x14ac:dyDescent="0.3">
      <c r="B204">
        <v>89251.62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1701.7600000000093</v>
      </c>
      <c r="D205" s="2">
        <v>1</v>
      </c>
    </row>
    <row r="206" spans="1:11" hidden="1" x14ac:dyDescent="0.3">
      <c r="B206">
        <v>90953.38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790.23999999999069</v>
      </c>
      <c r="D207" s="2">
        <v>1</v>
      </c>
    </row>
    <row r="208" spans="1:11" hidden="1" x14ac:dyDescent="0.3">
      <c r="B208">
        <v>91743.62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1531.6800000000076</v>
      </c>
      <c r="D209" s="2">
        <v>1</v>
      </c>
    </row>
    <row r="210" spans="1:11" hidden="1" x14ac:dyDescent="0.3">
      <c r="B210">
        <v>93275.3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424.67999999999302</v>
      </c>
      <c r="D211" s="2">
        <v>1</v>
      </c>
    </row>
    <row r="212" spans="1:11" hidden="1" x14ac:dyDescent="0.3">
      <c r="B212">
        <v>93699.98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1233.1200000000099</v>
      </c>
      <c r="D213" s="2">
        <v>1</v>
      </c>
    </row>
    <row r="214" spans="1:11" hidden="1" x14ac:dyDescent="0.3">
      <c r="B214">
        <v>94933.1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1107.3600000000006</v>
      </c>
      <c r="D215" s="2">
        <v>1</v>
      </c>
    </row>
    <row r="216" spans="1:11" hidden="1" x14ac:dyDescent="0.3">
      <c r="B216">
        <v>96040.46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583.97999999999593</v>
      </c>
      <c r="D217" s="2">
        <v>1</v>
      </c>
    </row>
    <row r="218" spans="1:11" hidden="1" x14ac:dyDescent="0.3">
      <c r="B218">
        <v>96624.44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3078.6100000000006</v>
      </c>
      <c r="D219" s="2">
        <v>1</v>
      </c>
    </row>
    <row r="220" spans="1:11" hidden="1" x14ac:dyDescent="0.3">
      <c r="B220">
        <v>99703.05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811.67999999999302</v>
      </c>
      <c r="D221" s="2">
        <v>1</v>
      </c>
    </row>
    <row r="222" spans="1:11" hidden="1" x14ac:dyDescent="0.3">
      <c r="B222">
        <v>100514.73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880.05999999999767</v>
      </c>
      <c r="D223" s="2">
        <v>1</v>
      </c>
    </row>
    <row r="224" spans="1:11" hidden="1" x14ac:dyDescent="0.3">
      <c r="B224">
        <v>101394.79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3</v>
      </c>
      <c r="C225">
        <f t="shared" si="3"/>
        <v>61.80000000000291</v>
      </c>
      <c r="D225" s="2">
        <v>1</v>
      </c>
    </row>
    <row r="226" spans="1:11" hidden="1" x14ac:dyDescent="0.3">
      <c r="B226">
        <v>101456.59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4</v>
      </c>
      <c r="C227">
        <f t="shared" si="3"/>
        <v>47.260000000009313</v>
      </c>
      <c r="D227" s="2">
        <v>1</v>
      </c>
    </row>
    <row r="228" spans="1:11" hidden="1" x14ac:dyDescent="0.3">
      <c r="B228">
        <v>101503.85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5</v>
      </c>
      <c r="C229">
        <f t="shared" si="3"/>
        <v>2988.3199999999924</v>
      </c>
      <c r="D229" s="2">
        <v>1</v>
      </c>
    </row>
    <row r="230" spans="1:11" hidden="1" x14ac:dyDescent="0.3">
      <c r="B230">
        <v>104492.17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2138.5599999999977</v>
      </c>
      <c r="D231" s="2">
        <v>1</v>
      </c>
    </row>
    <row r="232" spans="1:11" hidden="1" x14ac:dyDescent="0.3">
      <c r="B232">
        <v>106630.73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2</v>
      </c>
      <c r="C233">
        <f t="shared" si="3"/>
        <v>41.760000000009313</v>
      </c>
      <c r="D233" s="2">
        <v>1</v>
      </c>
    </row>
    <row r="234" spans="1:11" hidden="1" x14ac:dyDescent="0.3">
      <c r="B234">
        <v>106672.49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10.080000000001746</v>
      </c>
      <c r="D235" s="2">
        <v>1</v>
      </c>
    </row>
    <row r="236" spans="1:11" hidden="1" x14ac:dyDescent="0.3">
      <c r="B236">
        <v>106682.57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450.71999999998661</v>
      </c>
      <c r="D237" s="2">
        <v>1</v>
      </c>
    </row>
    <row r="238" spans="1:11" hidden="1" x14ac:dyDescent="0.3">
      <c r="B238">
        <v>107133.29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189.72000000000116</v>
      </c>
      <c r="D239" s="2">
        <v>1</v>
      </c>
    </row>
    <row r="240" spans="1:11" hidden="1" x14ac:dyDescent="0.3">
      <c r="B240">
        <v>107323.01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219.04000000000815</v>
      </c>
      <c r="D241" s="2">
        <v>1</v>
      </c>
    </row>
    <row r="242" spans="1:11" hidden="1" x14ac:dyDescent="0.3">
      <c r="B242">
        <v>107542.05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1211.8300000000017</v>
      </c>
      <c r="D243" s="2">
        <v>1</v>
      </c>
    </row>
    <row r="244" spans="1:11" hidden="1" x14ac:dyDescent="0.3">
      <c r="B244">
        <v>108753.88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187.0399999999936</v>
      </c>
      <c r="D245" s="2">
        <v>1</v>
      </c>
    </row>
    <row r="246" spans="1:11" hidden="1" x14ac:dyDescent="0.3">
      <c r="B246">
        <v>108940.92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150.25999999999476</v>
      </c>
      <c r="D247" s="2">
        <v>1</v>
      </c>
    </row>
    <row r="248" spans="1:11" hidden="1" x14ac:dyDescent="0.3">
      <c r="B248">
        <v>109091.18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95.560000000012224</v>
      </c>
      <c r="D249" s="2">
        <v>1</v>
      </c>
    </row>
    <row r="250" spans="1:11" hidden="1" x14ac:dyDescent="0.3">
      <c r="B250">
        <v>109186.74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215.52999999999884</v>
      </c>
      <c r="D251" s="2">
        <v>1</v>
      </c>
    </row>
    <row r="252" spans="1:11" hidden="1" x14ac:dyDescent="0.3">
      <c r="B252">
        <v>109402.27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69.279999999998836</v>
      </c>
      <c r="D253" s="2">
        <v>1</v>
      </c>
    </row>
    <row r="254" spans="1:11" hidden="1" x14ac:dyDescent="0.3">
      <c r="B254">
        <v>109471.55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77.080000000001746</v>
      </c>
      <c r="D255" s="2">
        <v>1</v>
      </c>
    </row>
    <row r="256" spans="1:11" hidden="1" x14ac:dyDescent="0.3">
      <c r="B256">
        <v>109548.63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180.47000000000116</v>
      </c>
      <c r="D257" s="2">
        <v>1</v>
      </c>
    </row>
    <row r="258" spans="1:11" hidden="1" x14ac:dyDescent="0.3">
      <c r="B258">
        <v>109729.1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759.83999999999651</v>
      </c>
      <c r="D259" s="2">
        <v>1</v>
      </c>
    </row>
    <row r="260" spans="1:11" hidden="1" x14ac:dyDescent="0.3">
      <c r="B260">
        <v>110488.94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926.55999999999767</v>
      </c>
      <c r="D261" s="2">
        <v>1</v>
      </c>
    </row>
    <row r="262" spans="1:11" hidden="1" x14ac:dyDescent="0.3">
      <c r="B262">
        <v>111415.5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155.83999999999651</v>
      </c>
      <c r="D263" s="2">
        <v>1</v>
      </c>
    </row>
    <row r="264" spans="1:11" hidden="1" x14ac:dyDescent="0.3">
      <c r="B264">
        <v>111571.34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1577.820000000007</v>
      </c>
      <c r="D265" s="2">
        <v>1</v>
      </c>
    </row>
    <row r="266" spans="1:11" hidden="1" x14ac:dyDescent="0.3">
      <c r="B266">
        <v>113149.16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181.59999999999127</v>
      </c>
      <c r="D267" s="2">
        <v>1</v>
      </c>
    </row>
    <row r="268" spans="1:11" hidden="1" x14ac:dyDescent="0.3">
      <c r="B268">
        <v>113330.76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1473.6000000000058</v>
      </c>
      <c r="D269" s="2">
        <v>1</v>
      </c>
    </row>
    <row r="270" spans="1:11" hidden="1" x14ac:dyDescent="0.3">
      <c r="B270">
        <v>114804.36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304.31999999999243</v>
      </c>
      <c r="D271" s="2">
        <v>1</v>
      </c>
    </row>
    <row r="272" spans="1:11" hidden="1" x14ac:dyDescent="0.3">
      <c r="B272">
        <v>115108.68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1755.0400000000081</v>
      </c>
      <c r="D273" s="2">
        <v>1</v>
      </c>
    </row>
    <row r="274" spans="1:11" hidden="1" x14ac:dyDescent="0.3">
      <c r="B274">
        <v>116863.72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226.55999999999767</v>
      </c>
      <c r="D275" s="2">
        <v>1</v>
      </c>
    </row>
    <row r="276" spans="1:11" hidden="1" x14ac:dyDescent="0.3">
      <c r="B276">
        <v>117090.28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465.10000000000582</v>
      </c>
      <c r="D277" s="2">
        <v>1</v>
      </c>
    </row>
    <row r="278" spans="1:11" hidden="1" x14ac:dyDescent="0.3">
      <c r="B278">
        <v>117555.38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611.0399999999936</v>
      </c>
      <c r="D279" s="2">
        <v>1</v>
      </c>
    </row>
    <row r="280" spans="1:11" hidden="1" x14ac:dyDescent="0.3">
      <c r="B280">
        <v>118166.42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687.27999999999884</v>
      </c>
      <c r="D281" s="2">
        <v>1</v>
      </c>
    </row>
    <row r="282" spans="1:11" hidden="1" x14ac:dyDescent="0.3">
      <c r="B282">
        <v>118853.7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281.69999999999709</v>
      </c>
      <c r="D283" s="2">
        <v>1</v>
      </c>
    </row>
    <row r="284" spans="1:11" hidden="1" x14ac:dyDescent="0.3">
      <c r="B284">
        <v>119135.4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495.49000000000524</v>
      </c>
      <c r="D285" s="2">
        <v>1</v>
      </c>
    </row>
    <row r="286" spans="1:11" hidden="1" x14ac:dyDescent="0.3">
      <c r="B286">
        <v>119630.89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115.68000000000757</v>
      </c>
      <c r="D287" s="2">
        <v>1</v>
      </c>
    </row>
    <row r="288" spans="1:11" hidden="1" x14ac:dyDescent="0.3">
      <c r="B288">
        <v>119746.57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1</v>
      </c>
      <c r="C289">
        <f t="shared" si="4"/>
        <v>147.1299999999901</v>
      </c>
      <c r="D289" s="2">
        <v>1</v>
      </c>
    </row>
    <row r="290" spans="1:11" hidden="1" x14ac:dyDescent="0.3">
      <c r="B290">
        <v>119893.7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99.410000000003492</v>
      </c>
      <c r="D291" s="2">
        <v>1</v>
      </c>
    </row>
    <row r="292" spans="1:11" hidden="1" x14ac:dyDescent="0.3">
      <c r="B292">
        <v>119993.11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81.889999999999418</v>
      </c>
      <c r="D293" s="2">
        <v>1</v>
      </c>
    </row>
    <row r="294" spans="1:11" hidden="1" x14ac:dyDescent="0.3">
      <c r="B294">
        <v>120075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130.08000000000175</v>
      </c>
      <c r="D295" s="2">
        <v>1</v>
      </c>
    </row>
    <row r="296" spans="1:11" hidden="1" x14ac:dyDescent="0.3">
      <c r="B296">
        <v>120205.08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126.69000000000233</v>
      </c>
      <c r="D297" s="2">
        <v>1</v>
      </c>
    </row>
    <row r="298" spans="1:11" hidden="1" x14ac:dyDescent="0.3">
      <c r="B298">
        <v>120331.77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1424.9599999999919</v>
      </c>
      <c r="D299" s="2">
        <v>1</v>
      </c>
    </row>
    <row r="300" spans="1:11" hidden="1" x14ac:dyDescent="0.3">
      <c r="B300">
        <v>121756.73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3</v>
      </c>
      <c r="C301">
        <f t="shared" si="4"/>
        <v>16.480000000010477</v>
      </c>
      <c r="D301" s="2">
        <v>1</v>
      </c>
    </row>
    <row r="302" spans="1:11" hidden="1" x14ac:dyDescent="0.3">
      <c r="B302">
        <v>121773.21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4</v>
      </c>
      <c r="C303">
        <f t="shared" si="4"/>
        <v>58.559999999997672</v>
      </c>
      <c r="D303" s="2">
        <v>1</v>
      </c>
    </row>
    <row r="304" spans="1:11" hidden="1" x14ac:dyDescent="0.3">
      <c r="B304">
        <v>121831.77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5</v>
      </c>
      <c r="C305">
        <f t="shared" si="4"/>
        <v>4209.4400000000023</v>
      </c>
      <c r="D305" s="2">
        <v>1</v>
      </c>
    </row>
    <row r="306" spans="1:11" hidden="1" x14ac:dyDescent="0.3">
      <c r="B306">
        <v>126041.21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126.23999999999069</v>
      </c>
      <c r="D307" s="2">
        <v>1</v>
      </c>
    </row>
    <row r="308" spans="1:11" hidden="1" x14ac:dyDescent="0.3">
      <c r="B308">
        <v>126167.45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424.63999999999942</v>
      </c>
      <c r="D309" s="2">
        <v>1</v>
      </c>
    </row>
    <row r="310" spans="1:11" hidden="1" x14ac:dyDescent="0.3">
      <c r="B310">
        <v>126592.09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156.30999999999767</v>
      </c>
      <c r="D311" s="2">
        <v>1</v>
      </c>
    </row>
    <row r="312" spans="1:11" hidden="1" x14ac:dyDescent="0.3">
      <c r="B312">
        <v>126748.4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160.02999999999884</v>
      </c>
      <c r="D313" s="2">
        <v>1</v>
      </c>
    </row>
    <row r="314" spans="1:11" hidden="1" x14ac:dyDescent="0.3">
      <c r="B314">
        <v>126908.43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120.39000000001397</v>
      </c>
      <c r="D315" s="2">
        <v>1</v>
      </c>
    </row>
    <row r="316" spans="1:11" hidden="1" x14ac:dyDescent="0.3">
      <c r="B316">
        <v>127028.82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41.279999999998836</v>
      </c>
      <c r="D317" s="2">
        <v>1</v>
      </c>
    </row>
    <row r="318" spans="1:11" hidden="1" x14ac:dyDescent="0.3">
      <c r="B318">
        <v>127070.1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185.89999999999418</v>
      </c>
      <c r="D319" s="2">
        <v>1</v>
      </c>
    </row>
    <row r="320" spans="1:11" hidden="1" x14ac:dyDescent="0.3">
      <c r="B320">
        <v>127256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29.020000000004075</v>
      </c>
      <c r="D321" s="2">
        <v>1</v>
      </c>
    </row>
    <row r="322" spans="1:11" hidden="1" x14ac:dyDescent="0.3">
      <c r="B322">
        <v>127285.02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0</v>
      </c>
      <c r="C323">
        <f t="shared" si="4"/>
        <v>3682.3999999999942</v>
      </c>
      <c r="D323" s="2">
        <v>1</v>
      </c>
    </row>
    <row r="324" spans="1:11" hidden="1" x14ac:dyDescent="0.3">
      <c r="B324">
        <v>130967.42</v>
      </c>
      <c r="C324">
        <f t="shared" ref="C324:C372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2</v>
      </c>
      <c r="C325">
        <f t="shared" si="5"/>
        <v>2517.2800000000134</v>
      </c>
      <c r="D325" s="2">
        <v>1</v>
      </c>
    </row>
    <row r="326" spans="1:11" hidden="1" x14ac:dyDescent="0.3">
      <c r="B326">
        <v>133484.70000000001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0</v>
      </c>
      <c r="C327">
        <f t="shared" si="5"/>
        <v>7238.8799999999756</v>
      </c>
      <c r="D327" s="2">
        <v>1</v>
      </c>
    </row>
    <row r="328" spans="1:11" hidden="1" x14ac:dyDescent="0.3">
      <c r="B328">
        <v>140723.57999999999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2</v>
      </c>
      <c r="C329">
        <f t="shared" si="5"/>
        <v>1129.2799999999988</v>
      </c>
      <c r="D329" s="2">
        <v>1</v>
      </c>
    </row>
    <row r="330" spans="1:11" hidden="1" x14ac:dyDescent="0.3">
      <c r="B330">
        <v>141852.85999999999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0</v>
      </c>
      <c r="C331">
        <f t="shared" si="5"/>
        <v>39.360000000015134</v>
      </c>
      <c r="D331" s="2">
        <v>1</v>
      </c>
    </row>
    <row r="332" spans="1:11" hidden="1" x14ac:dyDescent="0.3">
      <c r="B332">
        <v>141892.22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2</v>
      </c>
      <c r="C333">
        <f t="shared" si="5"/>
        <v>520.63999999998487</v>
      </c>
      <c r="D333" s="2">
        <v>1</v>
      </c>
    </row>
    <row r="334" spans="1:11" hidden="1" x14ac:dyDescent="0.3">
      <c r="B334">
        <v>142412.85999999999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0</v>
      </c>
      <c r="C335">
        <f t="shared" si="5"/>
        <v>924.48000000001048</v>
      </c>
      <c r="D335" s="2">
        <v>1</v>
      </c>
    </row>
    <row r="336" spans="1:11" hidden="1" x14ac:dyDescent="0.3">
      <c r="B336">
        <v>143337.34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1</v>
      </c>
      <c r="C337">
        <f t="shared" si="5"/>
        <v>444.16000000000349</v>
      </c>
      <c r="D337" s="2">
        <v>1</v>
      </c>
    </row>
    <row r="338" spans="1:11" hidden="1" x14ac:dyDescent="0.3">
      <c r="B338">
        <v>143781.5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0</v>
      </c>
      <c r="C339">
        <f t="shared" si="5"/>
        <v>125.92000000001281</v>
      </c>
      <c r="D339" s="2">
        <v>1</v>
      </c>
    </row>
    <row r="340" spans="1:11" hidden="1" x14ac:dyDescent="0.3">
      <c r="B340">
        <v>143907.42000000001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167.60999999998603</v>
      </c>
      <c r="D341" s="2">
        <v>1</v>
      </c>
    </row>
    <row r="342" spans="1:11" hidden="1" x14ac:dyDescent="0.3">
      <c r="B342">
        <v>144075.03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0</v>
      </c>
      <c r="C343">
        <f t="shared" si="5"/>
        <v>1518.8800000000047</v>
      </c>
      <c r="D343" s="2">
        <v>1</v>
      </c>
    </row>
    <row r="344" spans="1:11" hidden="1" x14ac:dyDescent="0.3">
      <c r="B344">
        <v>145593.91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1</v>
      </c>
      <c r="C345">
        <f t="shared" si="5"/>
        <v>202.1699999999837</v>
      </c>
      <c r="D345" s="2">
        <v>1</v>
      </c>
    </row>
    <row r="346" spans="1:11" hidden="1" x14ac:dyDescent="0.3">
      <c r="B346">
        <v>145796.07999999999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0</v>
      </c>
      <c r="C347">
        <f t="shared" si="5"/>
        <v>687.52000000001863</v>
      </c>
      <c r="D347" s="2">
        <v>1</v>
      </c>
    </row>
    <row r="348" spans="1:11" hidden="1" x14ac:dyDescent="0.3">
      <c r="B348">
        <v>146483.6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1</v>
      </c>
      <c r="C349">
        <f t="shared" si="5"/>
        <v>180.52999999999884</v>
      </c>
      <c r="D349" s="2">
        <v>1</v>
      </c>
    </row>
    <row r="350" spans="1:11" hidden="1" x14ac:dyDescent="0.3">
      <c r="B350">
        <v>146664.13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0</v>
      </c>
      <c r="C351">
        <f t="shared" si="5"/>
        <v>193.25</v>
      </c>
      <c r="D351" s="2">
        <v>1</v>
      </c>
    </row>
    <row r="352" spans="1:11" hidden="1" x14ac:dyDescent="0.3">
      <c r="B352">
        <v>146857.38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1</v>
      </c>
      <c r="C353">
        <f t="shared" si="5"/>
        <v>122.88000000000466</v>
      </c>
      <c r="D353" s="2">
        <v>1</v>
      </c>
    </row>
    <row r="354" spans="1:11" hidden="1" x14ac:dyDescent="0.3">
      <c r="B354">
        <v>146980.26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0</v>
      </c>
      <c r="C355">
        <f t="shared" si="5"/>
        <v>494.82999999998719</v>
      </c>
      <c r="D355" s="2">
        <v>1</v>
      </c>
    </row>
    <row r="356" spans="1:11" hidden="1" x14ac:dyDescent="0.3">
      <c r="B356">
        <v>147475.09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1</v>
      </c>
      <c r="C357">
        <f t="shared" si="5"/>
        <v>112.19000000000233</v>
      </c>
      <c r="D357" s="2">
        <v>1</v>
      </c>
    </row>
    <row r="358" spans="1:11" hidden="1" x14ac:dyDescent="0.3">
      <c r="B358">
        <v>147587.28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0</v>
      </c>
      <c r="C359">
        <f t="shared" si="5"/>
        <v>98.559999999997672</v>
      </c>
      <c r="D359" s="2">
        <v>1</v>
      </c>
    </row>
    <row r="360" spans="1:11" hidden="1" x14ac:dyDescent="0.3">
      <c r="B360">
        <v>147685.84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1</v>
      </c>
      <c r="C361">
        <f t="shared" si="5"/>
        <v>84.570000000006985</v>
      </c>
      <c r="D361" s="2">
        <v>1</v>
      </c>
    </row>
    <row r="362" spans="1:11" hidden="1" x14ac:dyDescent="0.3">
      <c r="B362">
        <v>147770.41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0</v>
      </c>
      <c r="C363">
        <f t="shared" si="5"/>
        <v>268.51999999998952</v>
      </c>
      <c r="D363" s="2">
        <v>1</v>
      </c>
    </row>
    <row r="364" spans="1:11" hidden="1" x14ac:dyDescent="0.3">
      <c r="B364">
        <v>148038.93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1</v>
      </c>
      <c r="C365">
        <f t="shared" si="5"/>
        <v>74.720000000001164</v>
      </c>
      <c r="D365" s="2">
        <v>1</v>
      </c>
    </row>
    <row r="366" spans="1:11" hidden="1" x14ac:dyDescent="0.3">
      <c r="B366">
        <v>148113.65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0</v>
      </c>
      <c r="C367">
        <f t="shared" si="5"/>
        <v>1290.7200000000012</v>
      </c>
      <c r="D367" s="2">
        <v>1</v>
      </c>
    </row>
    <row r="368" spans="1:11" hidden="1" x14ac:dyDescent="0.3">
      <c r="B368">
        <v>149404.37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2</v>
      </c>
      <c r="C369">
        <f t="shared" si="5"/>
        <v>812.64000000001397</v>
      </c>
      <c r="D369" s="2">
        <v>1</v>
      </c>
    </row>
    <row r="370" spans="1:11" hidden="1" x14ac:dyDescent="0.3">
      <c r="B370">
        <v>150217.01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0</v>
      </c>
      <c r="C371">
        <f t="shared" si="5"/>
        <v>944</v>
      </c>
      <c r="D371" s="2">
        <v>1</v>
      </c>
    </row>
    <row r="372" spans="1:11" hidden="1" x14ac:dyDescent="0.3">
      <c r="B372">
        <v>151161.01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hidden="1" x14ac:dyDescent="0.3">
      <c r="D373" s="2"/>
    </row>
    <row r="374" spans="1:11" hidden="1" x14ac:dyDescent="0.3">
      <c r="D374" s="2"/>
    </row>
    <row r="375" spans="1:11" hidden="1" x14ac:dyDescent="0.3">
      <c r="D375" s="2"/>
    </row>
    <row r="376" spans="1:11" hidden="1" x14ac:dyDescent="0.3">
      <c r="D376" s="2"/>
    </row>
    <row r="377" spans="1:11" hidden="1" x14ac:dyDescent="0.3">
      <c r="D377" s="2"/>
    </row>
    <row r="378" spans="1:11" hidden="1" x14ac:dyDescent="0.3">
      <c r="D378" s="2"/>
    </row>
    <row r="379" spans="1:11" hidden="1" x14ac:dyDescent="0.3">
      <c r="D379" s="2"/>
    </row>
    <row r="380" spans="1:11" hidden="1" x14ac:dyDescent="0.3">
      <c r="D380" s="2"/>
    </row>
    <row r="381" spans="1:11" hidden="1" x14ac:dyDescent="0.3">
      <c r="D381" s="2"/>
    </row>
    <row r="382" spans="1:11" hidden="1" x14ac:dyDescent="0.3">
      <c r="D382" s="2"/>
    </row>
    <row r="383" spans="1:11" hidden="1" x14ac:dyDescent="0.3">
      <c r="D383" s="2"/>
    </row>
    <row r="384" spans="1:11" hidden="1" x14ac:dyDescent="0.3">
      <c r="D384" s="2"/>
    </row>
    <row r="385" spans="1:7" hidden="1" x14ac:dyDescent="0.3">
      <c r="D385" s="2"/>
    </row>
    <row r="386" spans="1:7" hidden="1" x14ac:dyDescent="0.3">
      <c r="D386" s="2"/>
    </row>
    <row r="387" spans="1:7" hidden="1" x14ac:dyDescent="0.3">
      <c r="D387" s="2"/>
    </row>
    <row r="388" spans="1:7" hidden="1" x14ac:dyDescent="0.3">
      <c r="D388" s="2"/>
    </row>
    <row r="389" spans="1:7" hidden="1" x14ac:dyDescent="0.3">
      <c r="D389" s="2"/>
    </row>
    <row r="390" spans="1:7" hidden="1" x14ac:dyDescent="0.3">
      <c r="D390" s="2"/>
    </row>
    <row r="391" spans="1:7" hidden="1" x14ac:dyDescent="0.3">
      <c r="D391" s="2"/>
    </row>
    <row r="392" spans="1:7" hidden="1" x14ac:dyDescent="0.3">
      <c r="D392" s="2"/>
    </row>
    <row r="397" spans="1:7" x14ac:dyDescent="0.3">
      <c r="A397" t="s">
        <v>0</v>
      </c>
      <c r="C397">
        <v>14.189999999999998</v>
      </c>
      <c r="D397">
        <f>COUNT(C397:C482)</f>
        <v>86</v>
      </c>
      <c r="E397">
        <f>AVERAGE(C397:C482)</f>
        <v>750.01999999999896</v>
      </c>
      <c r="F397">
        <f>STDEV(C397:C482)</f>
        <v>1159.232152398858</v>
      </c>
      <c r="G397">
        <f>F397/SQRT(D397)</f>
        <v>125.00321777975981</v>
      </c>
    </row>
    <row r="398" spans="1:7" x14ac:dyDescent="0.3">
      <c r="A398" t="s">
        <v>0</v>
      </c>
      <c r="C398">
        <v>9.5999999999999943</v>
      </c>
    </row>
    <row r="399" spans="1:7" x14ac:dyDescent="0.3">
      <c r="A399" t="s">
        <v>0</v>
      </c>
      <c r="C399">
        <v>52.319999999999936</v>
      </c>
    </row>
    <row r="400" spans="1:7" x14ac:dyDescent="0.3">
      <c r="A400" t="s">
        <v>0</v>
      </c>
      <c r="C400">
        <v>344.87000000000012</v>
      </c>
    </row>
    <row r="401" spans="1:3" x14ac:dyDescent="0.3">
      <c r="A401" t="s">
        <v>0</v>
      </c>
      <c r="C401">
        <v>79.679999999999836</v>
      </c>
    </row>
    <row r="402" spans="1:3" x14ac:dyDescent="0.3">
      <c r="A402" t="s">
        <v>0</v>
      </c>
      <c r="C402">
        <v>68.640000000000327</v>
      </c>
    </row>
    <row r="403" spans="1:3" x14ac:dyDescent="0.3">
      <c r="A403" t="s">
        <v>0</v>
      </c>
      <c r="C403">
        <v>1149.4399999999996</v>
      </c>
    </row>
    <row r="404" spans="1:3" x14ac:dyDescent="0.3">
      <c r="A404" t="s">
        <v>0</v>
      </c>
      <c r="C404">
        <v>9.6000000000003638</v>
      </c>
    </row>
    <row r="405" spans="1:3" x14ac:dyDescent="0.3">
      <c r="A405" t="s">
        <v>0</v>
      </c>
      <c r="C405">
        <v>43.200000000000728</v>
      </c>
    </row>
    <row r="406" spans="1:3" x14ac:dyDescent="0.3">
      <c r="A406" t="s">
        <v>0</v>
      </c>
      <c r="C406">
        <v>372.96000000000095</v>
      </c>
    </row>
    <row r="407" spans="1:3" x14ac:dyDescent="0.3">
      <c r="A407" t="s">
        <v>0</v>
      </c>
      <c r="C407">
        <v>312.94000000000051</v>
      </c>
    </row>
    <row r="408" spans="1:3" x14ac:dyDescent="0.3">
      <c r="A408" t="s">
        <v>0</v>
      </c>
      <c r="C408">
        <v>507.84000000000015</v>
      </c>
    </row>
    <row r="409" spans="1:3" x14ac:dyDescent="0.3">
      <c r="A409" t="s">
        <v>0</v>
      </c>
      <c r="C409">
        <v>194.23999999999978</v>
      </c>
    </row>
    <row r="410" spans="1:3" x14ac:dyDescent="0.3">
      <c r="A410" t="s">
        <v>0</v>
      </c>
      <c r="C410">
        <v>404.80000000000109</v>
      </c>
    </row>
    <row r="411" spans="1:3" x14ac:dyDescent="0.3">
      <c r="A411" t="s">
        <v>0</v>
      </c>
      <c r="C411">
        <v>13.190000000000509</v>
      </c>
    </row>
    <row r="412" spans="1:3" x14ac:dyDescent="0.3">
      <c r="A412" t="s">
        <v>0</v>
      </c>
      <c r="C412">
        <v>75.040000000000873</v>
      </c>
    </row>
    <row r="413" spans="1:3" x14ac:dyDescent="0.3">
      <c r="A413" t="s">
        <v>0</v>
      </c>
      <c r="C413">
        <v>692.79999999999927</v>
      </c>
    </row>
    <row r="414" spans="1:3" x14ac:dyDescent="0.3">
      <c r="A414" t="s">
        <v>0</v>
      </c>
      <c r="C414">
        <v>132</v>
      </c>
    </row>
    <row r="415" spans="1:3" x14ac:dyDescent="0.3">
      <c r="A415" t="s">
        <v>0</v>
      </c>
      <c r="C415">
        <v>148.55999999999767</v>
      </c>
    </row>
    <row r="416" spans="1:3" x14ac:dyDescent="0.3">
      <c r="A416" t="s">
        <v>0</v>
      </c>
      <c r="C416">
        <v>1290.2099999999991</v>
      </c>
    </row>
    <row r="417" spans="1:3" x14ac:dyDescent="0.3">
      <c r="A417" t="s">
        <v>0</v>
      </c>
      <c r="C417">
        <v>589.64999999999782</v>
      </c>
    </row>
    <row r="418" spans="1:3" x14ac:dyDescent="0.3">
      <c r="A418" t="s">
        <v>0</v>
      </c>
      <c r="C418">
        <v>1398.5600000000013</v>
      </c>
    </row>
    <row r="419" spans="1:3" x14ac:dyDescent="0.3">
      <c r="A419" t="s">
        <v>0</v>
      </c>
      <c r="C419">
        <v>841.59999999999854</v>
      </c>
    </row>
    <row r="420" spans="1:3" x14ac:dyDescent="0.3">
      <c r="A420" t="s">
        <v>0</v>
      </c>
      <c r="C420">
        <v>5.7599999999983993</v>
      </c>
    </row>
    <row r="421" spans="1:3" x14ac:dyDescent="0.3">
      <c r="A421" t="s">
        <v>0</v>
      </c>
      <c r="C421">
        <v>3723.6800000000003</v>
      </c>
    </row>
    <row r="422" spans="1:3" x14ac:dyDescent="0.3">
      <c r="A422" t="s">
        <v>0</v>
      </c>
      <c r="C422">
        <v>2323.5199999999968</v>
      </c>
    </row>
    <row r="423" spans="1:3" x14ac:dyDescent="0.3">
      <c r="A423" t="s">
        <v>0</v>
      </c>
      <c r="C423">
        <v>3444.6399999999994</v>
      </c>
    </row>
    <row r="424" spans="1:3" x14ac:dyDescent="0.3">
      <c r="A424" t="s">
        <v>0</v>
      </c>
      <c r="C424">
        <v>4475.5899999999965</v>
      </c>
    </row>
    <row r="425" spans="1:3" x14ac:dyDescent="0.3">
      <c r="A425" t="s">
        <v>0</v>
      </c>
      <c r="C425">
        <v>5.1999999999970896</v>
      </c>
    </row>
    <row r="426" spans="1:3" x14ac:dyDescent="0.3">
      <c r="A426" t="s">
        <v>0</v>
      </c>
      <c r="C426">
        <v>186.72000000000116</v>
      </c>
    </row>
    <row r="427" spans="1:3" x14ac:dyDescent="0.3">
      <c r="A427" t="s">
        <v>0</v>
      </c>
      <c r="C427">
        <v>1018.8799999999974</v>
      </c>
    </row>
    <row r="428" spans="1:3" x14ac:dyDescent="0.3">
      <c r="A428" t="s">
        <v>0</v>
      </c>
      <c r="C428">
        <v>288.54999999999563</v>
      </c>
    </row>
    <row r="429" spans="1:3" x14ac:dyDescent="0.3">
      <c r="A429" t="s">
        <v>0</v>
      </c>
      <c r="C429">
        <v>2162.3899999999994</v>
      </c>
    </row>
    <row r="430" spans="1:3" x14ac:dyDescent="0.3">
      <c r="A430" t="s">
        <v>0</v>
      </c>
      <c r="C430">
        <v>11.040000000000873</v>
      </c>
    </row>
    <row r="431" spans="1:3" x14ac:dyDescent="0.3">
      <c r="A431" t="s">
        <v>0</v>
      </c>
      <c r="C431">
        <v>291.84000000000378</v>
      </c>
    </row>
    <row r="432" spans="1:3" x14ac:dyDescent="0.3">
      <c r="A432" t="s">
        <v>0</v>
      </c>
      <c r="C432">
        <v>727.70999999999913</v>
      </c>
    </row>
    <row r="433" spans="1:3" x14ac:dyDescent="0.3">
      <c r="A433" t="s">
        <v>0</v>
      </c>
      <c r="C433">
        <v>1152.9799999999959</v>
      </c>
    </row>
    <row r="434" spans="1:3" x14ac:dyDescent="0.3">
      <c r="A434" t="s">
        <v>0</v>
      </c>
      <c r="C434">
        <v>621.27999999999884</v>
      </c>
    </row>
    <row r="435" spans="1:3" x14ac:dyDescent="0.3">
      <c r="A435" t="s">
        <v>0</v>
      </c>
      <c r="C435">
        <v>20.819999999992433</v>
      </c>
    </row>
    <row r="436" spans="1:3" x14ac:dyDescent="0.3">
      <c r="A436" t="s">
        <v>0</v>
      </c>
      <c r="C436">
        <v>383.83999999999651</v>
      </c>
    </row>
    <row r="437" spans="1:3" x14ac:dyDescent="0.3">
      <c r="A437" t="s">
        <v>0</v>
      </c>
      <c r="C437">
        <v>904.63999999999942</v>
      </c>
    </row>
    <row r="438" spans="1:3" x14ac:dyDescent="0.3">
      <c r="A438" t="s">
        <v>0</v>
      </c>
      <c r="C438">
        <v>79.700000000011642</v>
      </c>
    </row>
    <row r="439" spans="1:3" x14ac:dyDescent="0.3">
      <c r="A439" t="s">
        <v>0</v>
      </c>
      <c r="C439">
        <v>661.97000000000116</v>
      </c>
    </row>
    <row r="440" spans="1:3" x14ac:dyDescent="0.3">
      <c r="A440" t="s">
        <v>0</v>
      </c>
      <c r="C440">
        <v>198.24000000000524</v>
      </c>
    </row>
    <row r="441" spans="1:3" x14ac:dyDescent="0.3">
      <c r="A441" t="s">
        <v>0</v>
      </c>
      <c r="C441">
        <v>324.79999999998836</v>
      </c>
    </row>
    <row r="442" spans="1:3" x14ac:dyDescent="0.3">
      <c r="A442" t="s">
        <v>0</v>
      </c>
      <c r="C442">
        <v>80.799999999988358</v>
      </c>
    </row>
    <row r="443" spans="1:3" x14ac:dyDescent="0.3">
      <c r="A443" t="s">
        <v>0</v>
      </c>
      <c r="C443">
        <v>790.23999999999069</v>
      </c>
    </row>
    <row r="444" spans="1:3" x14ac:dyDescent="0.3">
      <c r="A444" t="s">
        <v>0</v>
      </c>
      <c r="C444">
        <v>424.67999999999302</v>
      </c>
    </row>
    <row r="445" spans="1:3" x14ac:dyDescent="0.3">
      <c r="A445" t="s">
        <v>0</v>
      </c>
      <c r="C445">
        <v>1107.3600000000006</v>
      </c>
    </row>
    <row r="446" spans="1:3" x14ac:dyDescent="0.3">
      <c r="A446" t="s">
        <v>0</v>
      </c>
      <c r="C446">
        <v>3078.6100000000006</v>
      </c>
    </row>
    <row r="447" spans="1:3" x14ac:dyDescent="0.3">
      <c r="A447" t="s">
        <v>0</v>
      </c>
      <c r="C447">
        <v>880.05999999999767</v>
      </c>
    </row>
    <row r="448" spans="1:3" x14ac:dyDescent="0.3">
      <c r="A448" t="s">
        <v>0</v>
      </c>
      <c r="C448">
        <v>2138.5599999999977</v>
      </c>
    </row>
    <row r="449" spans="1:3" x14ac:dyDescent="0.3">
      <c r="A449" t="s">
        <v>0</v>
      </c>
      <c r="C449">
        <v>10.080000000001746</v>
      </c>
    </row>
    <row r="450" spans="1:3" x14ac:dyDescent="0.3">
      <c r="A450" t="s">
        <v>0</v>
      </c>
      <c r="C450">
        <v>189.72000000000116</v>
      </c>
    </row>
    <row r="451" spans="1:3" x14ac:dyDescent="0.3">
      <c r="A451" t="s">
        <v>0</v>
      </c>
      <c r="C451">
        <v>1211.8300000000017</v>
      </c>
    </row>
    <row r="452" spans="1:3" x14ac:dyDescent="0.3">
      <c r="A452" t="s">
        <v>0</v>
      </c>
      <c r="C452">
        <v>150.25999999999476</v>
      </c>
    </row>
    <row r="453" spans="1:3" x14ac:dyDescent="0.3">
      <c r="A453" t="s">
        <v>0</v>
      </c>
      <c r="C453">
        <v>215.52999999999884</v>
      </c>
    </row>
    <row r="454" spans="1:3" x14ac:dyDescent="0.3">
      <c r="A454" t="s">
        <v>0</v>
      </c>
      <c r="C454">
        <v>77.080000000001746</v>
      </c>
    </row>
    <row r="455" spans="1:3" x14ac:dyDescent="0.3">
      <c r="A455" t="s">
        <v>0</v>
      </c>
      <c r="C455">
        <v>759.83999999999651</v>
      </c>
    </row>
    <row r="456" spans="1:3" x14ac:dyDescent="0.3">
      <c r="A456" t="s">
        <v>0</v>
      </c>
      <c r="C456">
        <v>155.83999999999651</v>
      </c>
    </row>
    <row r="457" spans="1:3" x14ac:dyDescent="0.3">
      <c r="A457" t="s">
        <v>0</v>
      </c>
      <c r="C457">
        <v>181.59999999999127</v>
      </c>
    </row>
    <row r="458" spans="1:3" x14ac:dyDescent="0.3">
      <c r="A458" t="s">
        <v>0</v>
      </c>
      <c r="C458">
        <v>304.31999999999243</v>
      </c>
    </row>
    <row r="459" spans="1:3" x14ac:dyDescent="0.3">
      <c r="A459" t="s">
        <v>0</v>
      </c>
      <c r="C459">
        <v>226.55999999999767</v>
      </c>
    </row>
    <row r="460" spans="1:3" x14ac:dyDescent="0.3">
      <c r="A460" t="s">
        <v>0</v>
      </c>
      <c r="C460">
        <v>611.0399999999936</v>
      </c>
    </row>
    <row r="461" spans="1:3" x14ac:dyDescent="0.3">
      <c r="A461" t="s">
        <v>0</v>
      </c>
      <c r="C461">
        <v>281.69999999999709</v>
      </c>
    </row>
    <row r="462" spans="1:3" x14ac:dyDescent="0.3">
      <c r="A462" t="s">
        <v>0</v>
      </c>
      <c r="C462">
        <v>115.68000000000757</v>
      </c>
    </row>
    <row r="463" spans="1:3" x14ac:dyDescent="0.3">
      <c r="A463" t="s">
        <v>0</v>
      </c>
      <c r="C463">
        <v>99.410000000003492</v>
      </c>
    </row>
    <row r="464" spans="1:3" x14ac:dyDescent="0.3">
      <c r="A464" t="s">
        <v>0</v>
      </c>
      <c r="C464">
        <v>130.08000000000175</v>
      </c>
    </row>
    <row r="465" spans="1:3" x14ac:dyDescent="0.3">
      <c r="A465" t="s">
        <v>0</v>
      </c>
      <c r="C465">
        <v>1424.9599999999919</v>
      </c>
    </row>
    <row r="466" spans="1:3" x14ac:dyDescent="0.3">
      <c r="A466" t="s">
        <v>0</v>
      </c>
      <c r="C466">
        <v>126.23999999999069</v>
      </c>
    </row>
    <row r="467" spans="1:3" x14ac:dyDescent="0.3">
      <c r="A467" t="s">
        <v>0</v>
      </c>
      <c r="C467">
        <v>156.30999999999767</v>
      </c>
    </row>
    <row r="468" spans="1:3" x14ac:dyDescent="0.3">
      <c r="A468" t="s">
        <v>0</v>
      </c>
      <c r="C468">
        <v>120.39000000001397</v>
      </c>
    </row>
    <row r="469" spans="1:3" x14ac:dyDescent="0.3">
      <c r="A469" t="s">
        <v>0</v>
      </c>
      <c r="C469">
        <v>185.89999999999418</v>
      </c>
    </row>
    <row r="470" spans="1:3" x14ac:dyDescent="0.3">
      <c r="A470" t="s">
        <v>0</v>
      </c>
      <c r="C470">
        <v>3682.3999999999942</v>
      </c>
    </row>
    <row r="471" spans="1:3" x14ac:dyDescent="0.3">
      <c r="A471" t="s">
        <v>0</v>
      </c>
      <c r="C471">
        <v>7238.8799999999756</v>
      </c>
    </row>
    <row r="472" spans="1:3" x14ac:dyDescent="0.3">
      <c r="A472" t="s">
        <v>0</v>
      </c>
      <c r="C472">
        <v>39.360000000015134</v>
      </c>
    </row>
    <row r="473" spans="1:3" x14ac:dyDescent="0.3">
      <c r="A473" t="s">
        <v>0</v>
      </c>
      <c r="C473">
        <v>924.48000000001048</v>
      </c>
    </row>
    <row r="474" spans="1:3" x14ac:dyDescent="0.3">
      <c r="A474" t="s">
        <v>0</v>
      </c>
      <c r="C474">
        <v>125.92000000001281</v>
      </c>
    </row>
    <row r="475" spans="1:3" x14ac:dyDescent="0.3">
      <c r="A475" t="s">
        <v>0</v>
      </c>
      <c r="C475">
        <v>1518.8800000000047</v>
      </c>
    </row>
    <row r="476" spans="1:3" x14ac:dyDescent="0.3">
      <c r="A476" t="s">
        <v>0</v>
      </c>
      <c r="C476">
        <v>687.52000000001863</v>
      </c>
    </row>
    <row r="477" spans="1:3" x14ac:dyDescent="0.3">
      <c r="A477" t="s">
        <v>0</v>
      </c>
      <c r="C477">
        <v>193.25</v>
      </c>
    </row>
    <row r="478" spans="1:3" x14ac:dyDescent="0.3">
      <c r="A478" t="s">
        <v>0</v>
      </c>
      <c r="C478">
        <v>494.82999999998719</v>
      </c>
    </row>
    <row r="479" spans="1:3" x14ac:dyDescent="0.3">
      <c r="A479" t="s">
        <v>0</v>
      </c>
      <c r="C479">
        <v>98.559999999997672</v>
      </c>
    </row>
    <row r="480" spans="1:3" x14ac:dyDescent="0.3">
      <c r="A480" t="s">
        <v>0</v>
      </c>
      <c r="C480">
        <v>268.51999999998952</v>
      </c>
    </row>
    <row r="481" spans="1:7" x14ac:dyDescent="0.3">
      <c r="A481" t="s">
        <v>0</v>
      </c>
      <c r="C481">
        <v>1290.7200000000012</v>
      </c>
    </row>
    <row r="482" spans="1:7" x14ac:dyDescent="0.3">
      <c r="A482" t="s">
        <v>0</v>
      </c>
      <c r="C482">
        <v>944</v>
      </c>
    </row>
    <row r="483" spans="1:7" x14ac:dyDescent="0.3">
      <c r="A483" t="s">
        <v>3</v>
      </c>
      <c r="C483">
        <v>23.460000000000946</v>
      </c>
      <c r="D483">
        <f>COUNT(C483:C489)</f>
        <v>7</v>
      </c>
      <c r="E483">
        <f>AVERAGE(C483:C489)</f>
        <v>27.534285714288021</v>
      </c>
      <c r="F483">
        <f>STDEV(C483:C489)</f>
        <v>16.302665280195367</v>
      </c>
      <c r="G483">
        <f>F483/SQRT(D483)</f>
        <v>6.1618282912748672</v>
      </c>
    </row>
    <row r="484" spans="1:7" x14ac:dyDescent="0.3">
      <c r="A484" t="s">
        <v>3</v>
      </c>
      <c r="C484">
        <v>13.440000000000509</v>
      </c>
    </row>
    <row r="485" spans="1:7" x14ac:dyDescent="0.3">
      <c r="A485" t="s">
        <v>3</v>
      </c>
      <c r="C485">
        <v>30.720000000001164</v>
      </c>
    </row>
    <row r="486" spans="1:7" x14ac:dyDescent="0.3">
      <c r="A486" t="s">
        <v>3</v>
      </c>
      <c r="C486">
        <v>27.840000000000146</v>
      </c>
    </row>
    <row r="487" spans="1:7" x14ac:dyDescent="0.3">
      <c r="A487" t="s">
        <v>3</v>
      </c>
      <c r="C487">
        <v>19</v>
      </c>
    </row>
    <row r="488" spans="1:7" x14ac:dyDescent="0.3">
      <c r="A488" t="s">
        <v>3</v>
      </c>
      <c r="C488">
        <v>61.80000000000291</v>
      </c>
    </row>
    <row r="489" spans="1:7" x14ac:dyDescent="0.3">
      <c r="A489" t="s">
        <v>3</v>
      </c>
      <c r="C489">
        <v>16.480000000010477</v>
      </c>
    </row>
    <row r="490" spans="1:7" x14ac:dyDescent="0.3">
      <c r="A490" t="s">
        <v>4</v>
      </c>
      <c r="C490">
        <v>33.799999999999272</v>
      </c>
      <c r="D490">
        <f>COUNT(C490:C496)</f>
        <v>7</v>
      </c>
      <c r="E490">
        <f>AVERAGE(C490:C496)</f>
        <v>53.602857142856791</v>
      </c>
      <c r="F490">
        <f>STDEV(C490:C496)</f>
        <v>40.204355367000765</v>
      </c>
      <c r="G490">
        <f>F490/SQRT(D490)</f>
        <v>15.195817988964141</v>
      </c>
    </row>
    <row r="491" spans="1:7" x14ac:dyDescent="0.3">
      <c r="A491" t="s">
        <v>4</v>
      </c>
      <c r="C491">
        <v>48.959999999999127</v>
      </c>
    </row>
    <row r="492" spans="1:7" x14ac:dyDescent="0.3">
      <c r="A492" t="s">
        <v>4</v>
      </c>
      <c r="C492">
        <v>31.680000000000291</v>
      </c>
    </row>
    <row r="493" spans="1:7" x14ac:dyDescent="0.3">
      <c r="A493" t="s">
        <v>4</v>
      </c>
      <c r="C493">
        <v>15.839999999996508</v>
      </c>
    </row>
    <row r="494" spans="1:7" x14ac:dyDescent="0.3">
      <c r="A494" t="s">
        <v>4</v>
      </c>
      <c r="C494">
        <v>139.11999999999534</v>
      </c>
    </row>
    <row r="495" spans="1:7" x14ac:dyDescent="0.3">
      <c r="A495" t="s">
        <v>4</v>
      </c>
      <c r="C495">
        <v>47.260000000009313</v>
      </c>
    </row>
    <row r="496" spans="1:7" x14ac:dyDescent="0.3">
      <c r="A496" t="s">
        <v>4</v>
      </c>
      <c r="C496">
        <v>58.559999999997672</v>
      </c>
    </row>
    <row r="497" spans="1:7" x14ac:dyDescent="0.3">
      <c r="A497" t="s">
        <v>5</v>
      </c>
      <c r="C497">
        <v>81.760000000000218</v>
      </c>
      <c r="D497">
        <f>COUNT(C497:C503)</f>
        <v>7</v>
      </c>
      <c r="E497">
        <f>AVERAGE(C497:C503)</f>
        <v>3837.5585714285721</v>
      </c>
      <c r="F497">
        <f>STDEV(C497:C503)</f>
        <v>6063.7750370552421</v>
      </c>
      <c r="G497">
        <f>F497/SQRT(D497)</f>
        <v>2291.8915363270917</v>
      </c>
    </row>
    <row r="498" spans="1:7" x14ac:dyDescent="0.3">
      <c r="A498" t="s">
        <v>5</v>
      </c>
      <c r="C498">
        <v>1088.67</v>
      </c>
    </row>
    <row r="499" spans="1:7" x14ac:dyDescent="0.3">
      <c r="A499" t="s">
        <v>5</v>
      </c>
      <c r="C499">
        <v>795.36000000000058</v>
      </c>
    </row>
    <row r="500" spans="1:7" x14ac:dyDescent="0.3">
      <c r="A500" t="s">
        <v>5</v>
      </c>
      <c r="C500">
        <v>525.12000000000262</v>
      </c>
    </row>
    <row r="501" spans="1:7" x14ac:dyDescent="0.3">
      <c r="A501" t="s">
        <v>5</v>
      </c>
      <c r="C501">
        <v>17174.240000000005</v>
      </c>
    </row>
    <row r="502" spans="1:7" x14ac:dyDescent="0.3">
      <c r="A502" t="s">
        <v>5</v>
      </c>
      <c r="C502">
        <v>2988.3199999999924</v>
      </c>
    </row>
    <row r="503" spans="1:7" x14ac:dyDescent="0.3">
      <c r="A503" t="s">
        <v>5</v>
      </c>
      <c r="C503">
        <v>4209.4400000000023</v>
      </c>
    </row>
    <row r="504" spans="1:7" x14ac:dyDescent="0.3">
      <c r="A504" t="s">
        <v>2</v>
      </c>
      <c r="C504">
        <v>1912.33</v>
      </c>
      <c r="D504">
        <f>COUNT(C504:C512)</f>
        <v>9</v>
      </c>
      <c r="E504">
        <f>AVERAGE(C504:C512)</f>
        <v>1131.3688888888919</v>
      </c>
      <c r="F504">
        <f>STDEV(C504:C512)</f>
        <v>727.63901883840333</v>
      </c>
      <c r="G504">
        <f>F504/SQRT(D504)</f>
        <v>242.54633961280112</v>
      </c>
    </row>
    <row r="505" spans="1:7" x14ac:dyDescent="0.3">
      <c r="A505" t="s">
        <v>2</v>
      </c>
      <c r="C505">
        <v>1059.75</v>
      </c>
    </row>
    <row r="506" spans="1:7" x14ac:dyDescent="0.3">
      <c r="A506" t="s">
        <v>2</v>
      </c>
      <c r="C506">
        <v>961.44000000000233</v>
      </c>
    </row>
    <row r="507" spans="1:7" x14ac:dyDescent="0.3">
      <c r="A507" t="s">
        <v>2</v>
      </c>
      <c r="C507">
        <v>1227.2000000000044</v>
      </c>
    </row>
    <row r="508" spans="1:7" x14ac:dyDescent="0.3">
      <c r="A508" t="s">
        <v>2</v>
      </c>
      <c r="C508">
        <v>41.760000000009313</v>
      </c>
    </row>
    <row r="509" spans="1:7" x14ac:dyDescent="0.3">
      <c r="A509" t="s">
        <v>2</v>
      </c>
      <c r="C509">
        <v>2517.2800000000134</v>
      </c>
    </row>
    <row r="510" spans="1:7" x14ac:dyDescent="0.3">
      <c r="A510" t="s">
        <v>2</v>
      </c>
      <c r="C510">
        <v>1129.2799999999988</v>
      </c>
    </row>
    <row r="511" spans="1:7" x14ac:dyDescent="0.3">
      <c r="A511" t="s">
        <v>2</v>
      </c>
      <c r="C511">
        <v>520.63999999998487</v>
      </c>
    </row>
    <row r="512" spans="1:7" x14ac:dyDescent="0.3">
      <c r="A512" t="s">
        <v>2</v>
      </c>
      <c r="C512">
        <v>812.64000000001397</v>
      </c>
    </row>
    <row r="513" spans="1:7" x14ac:dyDescent="0.3">
      <c r="A513" t="s">
        <v>1</v>
      </c>
      <c r="C513">
        <v>88.67</v>
      </c>
      <c r="D513">
        <f>COUNT(C513:C582)</f>
        <v>70</v>
      </c>
      <c r="E513">
        <f>AVERAGE(C513:C582)</f>
        <v>700.65857142857215</v>
      </c>
      <c r="F513">
        <f>STDEV(C513:C582)</f>
        <v>729.06783369276911</v>
      </c>
      <c r="G513">
        <f>F513/SQRT(D513)</f>
        <v>87.140273297504734</v>
      </c>
    </row>
    <row r="514" spans="1:7" x14ac:dyDescent="0.3">
      <c r="A514" t="s">
        <v>1</v>
      </c>
      <c r="C514">
        <v>10.560000000000002</v>
      </c>
    </row>
    <row r="515" spans="1:7" x14ac:dyDescent="0.3">
      <c r="A515" t="s">
        <v>1</v>
      </c>
      <c r="C515">
        <v>668.96</v>
      </c>
    </row>
    <row r="516" spans="1:7" x14ac:dyDescent="0.3">
      <c r="A516" t="s">
        <v>1</v>
      </c>
      <c r="C516">
        <v>287.52</v>
      </c>
    </row>
    <row r="517" spans="1:7" x14ac:dyDescent="0.3">
      <c r="A517" t="s">
        <v>1</v>
      </c>
      <c r="C517">
        <v>374.48</v>
      </c>
    </row>
    <row r="518" spans="1:7" x14ac:dyDescent="0.3">
      <c r="A518" t="s">
        <v>1</v>
      </c>
      <c r="C518">
        <v>321.59999999999991</v>
      </c>
    </row>
    <row r="519" spans="1:7" x14ac:dyDescent="0.3">
      <c r="A519" t="s">
        <v>1</v>
      </c>
      <c r="C519">
        <v>686.07999999999993</v>
      </c>
    </row>
    <row r="520" spans="1:7" x14ac:dyDescent="0.3">
      <c r="A520" t="s">
        <v>1</v>
      </c>
      <c r="C520">
        <v>793.27999999999975</v>
      </c>
    </row>
    <row r="521" spans="1:7" x14ac:dyDescent="0.3">
      <c r="A521" t="s">
        <v>1</v>
      </c>
      <c r="C521">
        <v>1854.1299999999992</v>
      </c>
    </row>
    <row r="522" spans="1:7" x14ac:dyDescent="0.3">
      <c r="A522" t="s">
        <v>1</v>
      </c>
      <c r="C522">
        <v>1600.9799999999996</v>
      </c>
    </row>
    <row r="523" spans="1:7" x14ac:dyDescent="0.3">
      <c r="A523" t="s">
        <v>1</v>
      </c>
      <c r="C523">
        <v>943.17999999999847</v>
      </c>
    </row>
    <row r="524" spans="1:7" x14ac:dyDescent="0.3">
      <c r="A524" t="s">
        <v>1</v>
      </c>
      <c r="C524">
        <v>3410.3999999999996</v>
      </c>
    </row>
    <row r="525" spans="1:7" x14ac:dyDescent="0.3">
      <c r="A525" t="s">
        <v>1</v>
      </c>
      <c r="C525">
        <v>21.599999999998545</v>
      </c>
    </row>
    <row r="526" spans="1:7" x14ac:dyDescent="0.3">
      <c r="A526" t="s">
        <v>1</v>
      </c>
      <c r="C526">
        <v>738.62000000000262</v>
      </c>
    </row>
    <row r="527" spans="1:7" x14ac:dyDescent="0.3">
      <c r="A527" t="s">
        <v>1</v>
      </c>
      <c r="C527">
        <v>360.79999999999927</v>
      </c>
    </row>
    <row r="528" spans="1:7" x14ac:dyDescent="0.3">
      <c r="A528" t="s">
        <v>1</v>
      </c>
      <c r="C528">
        <v>1879.2000000000007</v>
      </c>
    </row>
    <row r="529" spans="1:3" x14ac:dyDescent="0.3">
      <c r="A529" t="s">
        <v>1</v>
      </c>
      <c r="C529">
        <v>1985.9200000000019</v>
      </c>
    </row>
    <row r="530" spans="1:3" x14ac:dyDescent="0.3">
      <c r="A530" t="s">
        <v>1</v>
      </c>
      <c r="C530">
        <v>2077.0600000000013</v>
      </c>
    </row>
    <row r="531" spans="1:3" x14ac:dyDescent="0.3">
      <c r="A531" t="s">
        <v>1</v>
      </c>
      <c r="C531">
        <v>567.04000000000087</v>
      </c>
    </row>
    <row r="532" spans="1:3" x14ac:dyDescent="0.3">
      <c r="A532" t="s">
        <v>1</v>
      </c>
      <c r="C532">
        <v>1387.8400000000038</v>
      </c>
    </row>
    <row r="533" spans="1:3" x14ac:dyDescent="0.3">
      <c r="A533" t="s">
        <v>1</v>
      </c>
      <c r="C533">
        <v>671.13999999999942</v>
      </c>
    </row>
    <row r="534" spans="1:3" x14ac:dyDescent="0.3">
      <c r="A534" t="s">
        <v>1</v>
      </c>
      <c r="C534">
        <v>319.5199999999968</v>
      </c>
    </row>
    <row r="535" spans="1:3" x14ac:dyDescent="0.3">
      <c r="A535" t="s">
        <v>1</v>
      </c>
      <c r="C535">
        <v>233.77000000000407</v>
      </c>
    </row>
    <row r="536" spans="1:3" x14ac:dyDescent="0.3">
      <c r="A536" t="s">
        <v>1</v>
      </c>
      <c r="C536">
        <v>358.08000000000175</v>
      </c>
    </row>
    <row r="537" spans="1:3" x14ac:dyDescent="0.3">
      <c r="A537" t="s">
        <v>1</v>
      </c>
      <c r="C537">
        <v>272.19000000000233</v>
      </c>
    </row>
    <row r="538" spans="1:3" x14ac:dyDescent="0.3">
      <c r="A538" t="s">
        <v>1</v>
      </c>
      <c r="C538">
        <v>296.41000000000349</v>
      </c>
    </row>
    <row r="539" spans="1:3" x14ac:dyDescent="0.3">
      <c r="A539" t="s">
        <v>1</v>
      </c>
      <c r="C539">
        <v>7.0099999999947613</v>
      </c>
    </row>
    <row r="540" spans="1:3" x14ac:dyDescent="0.3">
      <c r="A540" t="s">
        <v>1</v>
      </c>
      <c r="C540">
        <v>172.22999999999593</v>
      </c>
    </row>
    <row r="541" spans="1:3" x14ac:dyDescent="0.3">
      <c r="A541" t="s">
        <v>1</v>
      </c>
      <c r="C541">
        <v>385.28000000000611</v>
      </c>
    </row>
    <row r="542" spans="1:3" x14ac:dyDescent="0.3">
      <c r="A542" t="s">
        <v>1</v>
      </c>
      <c r="C542">
        <v>330.84000000000378</v>
      </c>
    </row>
    <row r="543" spans="1:3" x14ac:dyDescent="0.3">
      <c r="A543" t="s">
        <v>1</v>
      </c>
      <c r="C543">
        <v>383.80000000000291</v>
      </c>
    </row>
    <row r="544" spans="1:3" x14ac:dyDescent="0.3">
      <c r="A544" t="s">
        <v>1</v>
      </c>
      <c r="C544">
        <v>93.460000000006403</v>
      </c>
    </row>
    <row r="545" spans="1:3" x14ac:dyDescent="0.3">
      <c r="A545" t="s">
        <v>1</v>
      </c>
      <c r="C545">
        <v>739.86999999999534</v>
      </c>
    </row>
    <row r="546" spans="1:3" x14ac:dyDescent="0.3">
      <c r="A546" t="s">
        <v>1</v>
      </c>
      <c r="C546">
        <v>1898.3999999999942</v>
      </c>
    </row>
    <row r="547" spans="1:3" x14ac:dyDescent="0.3">
      <c r="A547" t="s">
        <v>1</v>
      </c>
      <c r="C547">
        <v>2357.4499999999971</v>
      </c>
    </row>
    <row r="548" spans="1:3" x14ac:dyDescent="0.3">
      <c r="A548" t="s">
        <v>1</v>
      </c>
      <c r="C548">
        <v>2020.2200000000012</v>
      </c>
    </row>
    <row r="549" spans="1:3" x14ac:dyDescent="0.3">
      <c r="A549" t="s">
        <v>1</v>
      </c>
      <c r="C549">
        <v>1603.7800000000134</v>
      </c>
    </row>
    <row r="550" spans="1:3" x14ac:dyDescent="0.3">
      <c r="A550" t="s">
        <v>1</v>
      </c>
      <c r="C550">
        <v>1701.7600000000093</v>
      </c>
    </row>
    <row r="551" spans="1:3" x14ac:dyDescent="0.3">
      <c r="A551" t="s">
        <v>1</v>
      </c>
      <c r="C551">
        <v>1531.6800000000076</v>
      </c>
    </row>
    <row r="552" spans="1:3" x14ac:dyDescent="0.3">
      <c r="A552" t="s">
        <v>1</v>
      </c>
      <c r="C552">
        <v>1233.1200000000099</v>
      </c>
    </row>
    <row r="553" spans="1:3" x14ac:dyDescent="0.3">
      <c r="A553" t="s">
        <v>1</v>
      </c>
      <c r="C553">
        <v>583.97999999999593</v>
      </c>
    </row>
    <row r="554" spans="1:3" x14ac:dyDescent="0.3">
      <c r="A554" t="s">
        <v>1</v>
      </c>
      <c r="C554">
        <v>811.67999999999302</v>
      </c>
    </row>
    <row r="555" spans="1:3" x14ac:dyDescent="0.3">
      <c r="A555" t="s">
        <v>1</v>
      </c>
      <c r="C555">
        <v>450.71999999998661</v>
      </c>
    </row>
    <row r="556" spans="1:3" x14ac:dyDescent="0.3">
      <c r="A556" t="s">
        <v>1</v>
      </c>
      <c r="C556">
        <v>219.04000000000815</v>
      </c>
    </row>
    <row r="557" spans="1:3" x14ac:dyDescent="0.3">
      <c r="A557" t="s">
        <v>1</v>
      </c>
      <c r="C557">
        <v>187.0399999999936</v>
      </c>
    </row>
    <row r="558" spans="1:3" x14ac:dyDescent="0.3">
      <c r="A558" t="s">
        <v>1</v>
      </c>
      <c r="C558">
        <v>95.560000000012224</v>
      </c>
    </row>
    <row r="559" spans="1:3" x14ac:dyDescent="0.3">
      <c r="A559" t="s">
        <v>1</v>
      </c>
      <c r="C559">
        <v>69.279999999998836</v>
      </c>
    </row>
    <row r="560" spans="1:3" x14ac:dyDescent="0.3">
      <c r="A560" t="s">
        <v>1</v>
      </c>
      <c r="C560">
        <v>180.47000000000116</v>
      </c>
    </row>
    <row r="561" spans="1:3" x14ac:dyDescent="0.3">
      <c r="A561" t="s">
        <v>1</v>
      </c>
      <c r="C561">
        <v>926.55999999999767</v>
      </c>
    </row>
    <row r="562" spans="1:3" x14ac:dyDescent="0.3">
      <c r="A562" t="s">
        <v>1</v>
      </c>
      <c r="C562">
        <v>1577.820000000007</v>
      </c>
    </row>
    <row r="563" spans="1:3" x14ac:dyDescent="0.3">
      <c r="A563" t="s">
        <v>1</v>
      </c>
      <c r="C563">
        <v>1473.6000000000058</v>
      </c>
    </row>
    <row r="564" spans="1:3" x14ac:dyDescent="0.3">
      <c r="A564" t="s">
        <v>1</v>
      </c>
      <c r="C564">
        <v>1755.0400000000081</v>
      </c>
    </row>
    <row r="565" spans="1:3" x14ac:dyDescent="0.3">
      <c r="A565" t="s">
        <v>1</v>
      </c>
      <c r="C565">
        <v>465.10000000000582</v>
      </c>
    </row>
    <row r="566" spans="1:3" x14ac:dyDescent="0.3">
      <c r="A566" t="s">
        <v>1</v>
      </c>
      <c r="C566">
        <v>687.27999999999884</v>
      </c>
    </row>
    <row r="567" spans="1:3" x14ac:dyDescent="0.3">
      <c r="A567" t="s">
        <v>1</v>
      </c>
      <c r="C567">
        <v>495.49000000000524</v>
      </c>
    </row>
    <row r="568" spans="1:3" x14ac:dyDescent="0.3">
      <c r="A568" t="s">
        <v>1</v>
      </c>
      <c r="C568">
        <v>147.1299999999901</v>
      </c>
    </row>
    <row r="569" spans="1:3" x14ac:dyDescent="0.3">
      <c r="A569" t="s">
        <v>1</v>
      </c>
      <c r="C569">
        <v>81.889999999999418</v>
      </c>
    </row>
    <row r="570" spans="1:3" x14ac:dyDescent="0.3">
      <c r="A570" t="s">
        <v>1</v>
      </c>
      <c r="C570">
        <v>126.69000000000233</v>
      </c>
    </row>
    <row r="571" spans="1:3" x14ac:dyDescent="0.3">
      <c r="A571" t="s">
        <v>1</v>
      </c>
      <c r="C571">
        <v>424.63999999999942</v>
      </c>
    </row>
    <row r="572" spans="1:3" x14ac:dyDescent="0.3">
      <c r="A572" t="s">
        <v>1</v>
      </c>
      <c r="C572">
        <v>160.02999999999884</v>
      </c>
    </row>
    <row r="573" spans="1:3" x14ac:dyDescent="0.3">
      <c r="A573" t="s">
        <v>1</v>
      </c>
      <c r="C573">
        <v>41.279999999998836</v>
      </c>
    </row>
    <row r="574" spans="1:3" x14ac:dyDescent="0.3">
      <c r="A574" t="s">
        <v>1</v>
      </c>
      <c r="C574">
        <v>29.020000000004075</v>
      </c>
    </row>
    <row r="575" spans="1:3" x14ac:dyDescent="0.3">
      <c r="A575" t="s">
        <v>1</v>
      </c>
      <c r="C575">
        <v>444.16000000000349</v>
      </c>
    </row>
    <row r="576" spans="1:3" x14ac:dyDescent="0.3">
      <c r="A576" t="s">
        <v>1</v>
      </c>
      <c r="C576">
        <v>167.60999999998603</v>
      </c>
    </row>
    <row r="577" spans="1:10" x14ac:dyDescent="0.3">
      <c r="A577" t="s">
        <v>1</v>
      </c>
      <c r="C577">
        <v>202.1699999999837</v>
      </c>
    </row>
    <row r="578" spans="1:10" x14ac:dyDescent="0.3">
      <c r="A578" t="s">
        <v>1</v>
      </c>
      <c r="C578">
        <v>180.52999999999884</v>
      </c>
    </row>
    <row r="579" spans="1:10" x14ac:dyDescent="0.3">
      <c r="A579" t="s">
        <v>1</v>
      </c>
      <c r="C579">
        <v>122.88000000000466</v>
      </c>
    </row>
    <row r="580" spans="1:10" x14ac:dyDescent="0.3">
      <c r="A580" t="s">
        <v>1</v>
      </c>
      <c r="C580">
        <v>112.19000000000233</v>
      </c>
    </row>
    <row r="581" spans="1:10" x14ac:dyDescent="0.3">
      <c r="A581" t="s">
        <v>1</v>
      </c>
      <c r="C581">
        <v>84.570000000006985</v>
      </c>
    </row>
    <row r="582" spans="1:10" x14ac:dyDescent="0.3">
      <c r="A582" t="s">
        <v>1</v>
      </c>
      <c r="C582">
        <v>74.720000000001164</v>
      </c>
    </row>
    <row r="584" spans="1:10" x14ac:dyDescent="0.3">
      <c r="J584" t="s">
        <v>8</v>
      </c>
    </row>
    <row r="585" spans="1:10" x14ac:dyDescent="0.3">
      <c r="D585" t="s">
        <v>40</v>
      </c>
      <c r="E585" t="s">
        <v>9</v>
      </c>
      <c r="F585">
        <v>86</v>
      </c>
      <c r="G585">
        <v>750.01999999999896</v>
      </c>
      <c r="H585">
        <v>1159.232152398858</v>
      </c>
      <c r="I585">
        <v>125.00321777975981</v>
      </c>
      <c r="J585">
        <f>F585*G585</f>
        <v>64501.719999999914</v>
      </c>
    </row>
    <row r="586" spans="1:10" x14ac:dyDescent="0.3">
      <c r="D586" t="s">
        <v>40</v>
      </c>
      <c r="E586" t="s">
        <v>10</v>
      </c>
      <c r="F586">
        <v>7</v>
      </c>
      <c r="G586">
        <v>27.534285714288021</v>
      </c>
      <c r="H586">
        <v>16.302665280195367</v>
      </c>
      <c r="I586">
        <v>6.1618282912748672</v>
      </c>
      <c r="J586">
        <f t="shared" ref="J586:J590" si="6">F586*G586</f>
        <v>192.74000000001615</v>
      </c>
    </row>
    <row r="587" spans="1:10" x14ac:dyDescent="0.3">
      <c r="D587" t="s">
        <v>40</v>
      </c>
      <c r="E587" t="s">
        <v>11</v>
      </c>
      <c r="F587">
        <v>7</v>
      </c>
      <c r="G587">
        <v>53.602857142856791</v>
      </c>
      <c r="H587">
        <v>40.204355367000765</v>
      </c>
      <c r="I587">
        <v>15.195817988964141</v>
      </c>
      <c r="J587">
        <f t="shared" si="6"/>
        <v>375.21999999999753</v>
      </c>
    </row>
    <row r="588" spans="1:10" x14ac:dyDescent="0.3">
      <c r="D588" t="s">
        <v>40</v>
      </c>
      <c r="E588" t="s">
        <v>12</v>
      </c>
      <c r="F588">
        <v>7</v>
      </c>
      <c r="G588">
        <v>3837.5585714285721</v>
      </c>
      <c r="H588">
        <v>6063.7750370552421</v>
      </c>
      <c r="I588">
        <v>2291.8915363270917</v>
      </c>
      <c r="J588">
        <f t="shared" si="6"/>
        <v>26862.910000000003</v>
      </c>
    </row>
    <row r="589" spans="1:10" x14ac:dyDescent="0.3">
      <c r="D589" t="s">
        <v>40</v>
      </c>
      <c r="E589" t="s">
        <v>13</v>
      </c>
      <c r="F589">
        <v>9</v>
      </c>
      <c r="G589">
        <v>1131.3688888888919</v>
      </c>
      <c r="H589">
        <v>727.63901883840333</v>
      </c>
      <c r="I589">
        <v>242.54633961280112</v>
      </c>
      <c r="J589">
        <f t="shared" si="6"/>
        <v>10182.320000000027</v>
      </c>
    </row>
    <row r="590" spans="1:10" x14ac:dyDescent="0.3">
      <c r="D590" t="s">
        <v>40</v>
      </c>
      <c r="E590" t="s">
        <v>14</v>
      </c>
      <c r="F590">
        <v>70</v>
      </c>
      <c r="G590">
        <v>700.65857142857215</v>
      </c>
      <c r="H590">
        <v>729.06783369276911</v>
      </c>
      <c r="I590">
        <v>87.140273297504734</v>
      </c>
      <c r="J590">
        <f t="shared" si="6"/>
        <v>49046.100000000049</v>
      </c>
    </row>
    <row r="591" spans="1:10" x14ac:dyDescent="0.3">
      <c r="J591">
        <f>SUM(J585:J590)</f>
        <v>151161.01</v>
      </c>
    </row>
  </sheetData>
  <autoFilter ref="D1:D392">
    <filterColumn colId="0">
      <filters>
        <filter val="1"/>
      </filters>
    </filterColumn>
  </autoFilter>
  <sortState ref="A397:C582">
    <sortCondition ref="A39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03"/>
  <sheetViews>
    <sheetView topLeftCell="A479" workbookViewId="0">
      <selection activeCell="E497" sqref="E497:K502"/>
    </sheetView>
  </sheetViews>
  <sheetFormatPr defaultRowHeight="14.4" x14ac:dyDescent="0.3"/>
  <cols>
    <col min="1" max="1" width="14.5546875" customWidth="1"/>
    <col min="2" max="2" width="10" bestFit="1" customWidth="1"/>
    <col min="3" max="3" width="10.6640625" bestFit="1" customWidth="1"/>
    <col min="4" max="5" width="9.21875" bestFit="1" customWidth="1"/>
    <col min="7" max="7" width="8.5546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1</v>
      </c>
      <c r="C1">
        <f>B2</f>
        <v>4585.57</v>
      </c>
      <c r="D1" s="2">
        <v>1</v>
      </c>
    </row>
    <row r="2" spans="1:11" hidden="1" x14ac:dyDescent="0.3">
      <c r="B2">
        <v>4585.57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1354.08</v>
      </c>
      <c r="D3" s="2">
        <v>1</v>
      </c>
    </row>
    <row r="4" spans="1:11" hidden="1" x14ac:dyDescent="0.3">
      <c r="B4">
        <v>5939.65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2127.84</v>
      </c>
      <c r="D5" s="2">
        <v>1</v>
      </c>
    </row>
    <row r="6" spans="1:11" hidden="1" x14ac:dyDescent="0.3">
      <c r="B6">
        <v>8067.49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956.15999999999985</v>
      </c>
      <c r="D7" s="2">
        <v>1</v>
      </c>
    </row>
    <row r="8" spans="1:11" hidden="1" x14ac:dyDescent="0.3">
      <c r="B8">
        <v>9023.65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2068.3199999999997</v>
      </c>
      <c r="D9" s="2">
        <v>1</v>
      </c>
    </row>
    <row r="10" spans="1:11" hidden="1" x14ac:dyDescent="0.3">
      <c r="B10">
        <v>11091.97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53.760000000000218</v>
      </c>
      <c r="D11" s="2">
        <v>1</v>
      </c>
    </row>
    <row r="12" spans="1:11" hidden="1" x14ac:dyDescent="0.3">
      <c r="B12">
        <v>11145.73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752.15999999999985</v>
      </c>
      <c r="D13" s="2">
        <v>1</v>
      </c>
    </row>
    <row r="14" spans="1:11" hidden="1" x14ac:dyDescent="0.3">
      <c r="B14">
        <v>11897.89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1485.92</v>
      </c>
      <c r="D15" s="2">
        <v>1</v>
      </c>
    </row>
    <row r="16" spans="1:11" hidden="1" x14ac:dyDescent="0.3">
      <c r="B16">
        <v>13383.81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2</v>
      </c>
      <c r="C17">
        <f t="shared" si="0"/>
        <v>596.44000000000051</v>
      </c>
      <c r="D17" s="2">
        <v>1</v>
      </c>
    </row>
    <row r="18" spans="1:11" hidden="1" x14ac:dyDescent="0.3">
      <c r="B18">
        <v>13980.25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1242.08</v>
      </c>
      <c r="D19" s="2">
        <v>1</v>
      </c>
    </row>
    <row r="20" spans="1:11" hidden="1" x14ac:dyDescent="0.3">
      <c r="B20">
        <v>15222.33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38.069999999999709</v>
      </c>
      <c r="D21" s="2">
        <v>1</v>
      </c>
    </row>
    <row r="22" spans="1:11" hidden="1" x14ac:dyDescent="0.3">
      <c r="B22">
        <v>15260.4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181.92000000000007</v>
      </c>
      <c r="D23" s="2">
        <v>1</v>
      </c>
    </row>
    <row r="24" spans="1:11" hidden="1" x14ac:dyDescent="0.3">
      <c r="B24">
        <v>15442.32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2</v>
      </c>
      <c r="C25">
        <f t="shared" si="0"/>
        <v>2958.7099999999991</v>
      </c>
      <c r="D25" s="2">
        <v>1</v>
      </c>
    </row>
    <row r="26" spans="1:11" hidden="1" x14ac:dyDescent="0.3">
      <c r="B26">
        <v>18401.03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23.520000000000437</v>
      </c>
      <c r="D27" s="2">
        <v>1</v>
      </c>
    </row>
    <row r="28" spans="1:11" hidden="1" x14ac:dyDescent="0.3">
      <c r="B28">
        <v>18424.55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2453.9599999999991</v>
      </c>
      <c r="D29" s="2">
        <v>1</v>
      </c>
    </row>
    <row r="30" spans="1:11" hidden="1" x14ac:dyDescent="0.3">
      <c r="B30">
        <v>20878.509999999998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37.920000000001892</v>
      </c>
      <c r="D31" s="2">
        <v>1</v>
      </c>
    </row>
    <row r="32" spans="1:11" hidden="1" x14ac:dyDescent="0.3">
      <c r="B32">
        <v>20916.43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2143.2000000000007</v>
      </c>
      <c r="D33" s="2">
        <v>1</v>
      </c>
    </row>
    <row r="34" spans="1:11" hidden="1" x14ac:dyDescent="0.3">
      <c r="B34">
        <v>23059.63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208.31999999999971</v>
      </c>
      <c r="D35" s="2">
        <v>1</v>
      </c>
    </row>
    <row r="36" spans="1:11" hidden="1" x14ac:dyDescent="0.3">
      <c r="B36">
        <v>23267.95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770.48999999999796</v>
      </c>
      <c r="D37" s="2">
        <v>1</v>
      </c>
    </row>
    <row r="38" spans="1:11" hidden="1" x14ac:dyDescent="0.3">
      <c r="B38">
        <v>24038.44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6.75</v>
      </c>
      <c r="D39" s="2">
        <v>1</v>
      </c>
    </row>
    <row r="40" spans="1:11" hidden="1" x14ac:dyDescent="0.3">
      <c r="B40">
        <v>24045.19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24</v>
      </c>
      <c r="D41" s="2">
        <v>1</v>
      </c>
    </row>
    <row r="42" spans="1:11" hidden="1" x14ac:dyDescent="0.3">
      <c r="B42">
        <v>24069.19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464.47999999999956</v>
      </c>
      <c r="D43" s="2">
        <v>1</v>
      </c>
    </row>
    <row r="44" spans="1:11" hidden="1" x14ac:dyDescent="0.3">
      <c r="B44">
        <v>24533.67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2</v>
      </c>
      <c r="C45">
        <f t="shared" si="0"/>
        <v>28.80000000000291</v>
      </c>
      <c r="D45" s="2">
        <v>1</v>
      </c>
    </row>
    <row r="46" spans="1:11" hidden="1" x14ac:dyDescent="0.3">
      <c r="B46">
        <v>24562.47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459.80999999999767</v>
      </c>
      <c r="D47" s="2">
        <v>1</v>
      </c>
    </row>
    <row r="48" spans="1:11" hidden="1" x14ac:dyDescent="0.3">
      <c r="B48">
        <v>25022.28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2</v>
      </c>
      <c r="C49">
        <f t="shared" si="0"/>
        <v>638.40000000000146</v>
      </c>
      <c r="D49" s="2">
        <v>1</v>
      </c>
    </row>
    <row r="50" spans="1:11" hidden="1" x14ac:dyDescent="0.3">
      <c r="B50">
        <v>25660.68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639.68000000000029</v>
      </c>
      <c r="D51" s="2">
        <v>1</v>
      </c>
    </row>
    <row r="52" spans="1:11" hidden="1" x14ac:dyDescent="0.3">
      <c r="B52">
        <v>26300.36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90.040000000000873</v>
      </c>
      <c r="D53" s="2">
        <v>1</v>
      </c>
    </row>
    <row r="54" spans="1:11" hidden="1" x14ac:dyDescent="0.3">
      <c r="B54">
        <v>26390.400000000001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939.27999999999884</v>
      </c>
      <c r="D55" s="2">
        <v>1</v>
      </c>
    </row>
    <row r="56" spans="1:11" hidden="1" x14ac:dyDescent="0.3">
      <c r="B56">
        <v>27329.68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119.36000000000058</v>
      </c>
      <c r="D57" s="2">
        <v>1</v>
      </c>
    </row>
    <row r="58" spans="1:11" hidden="1" x14ac:dyDescent="0.3">
      <c r="B58">
        <v>27449.040000000001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367.95999999999913</v>
      </c>
      <c r="D59" s="2">
        <v>1</v>
      </c>
    </row>
    <row r="60" spans="1:11" hidden="1" x14ac:dyDescent="0.3">
      <c r="B60">
        <v>27817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1779.630000000001</v>
      </c>
      <c r="D61" s="2">
        <v>1</v>
      </c>
    </row>
    <row r="62" spans="1:11" hidden="1" x14ac:dyDescent="0.3">
      <c r="B62">
        <v>29596.63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586.18999999999869</v>
      </c>
      <c r="D63" s="2">
        <v>1</v>
      </c>
    </row>
    <row r="64" spans="1:11" hidden="1" x14ac:dyDescent="0.3">
      <c r="B64">
        <v>30182.82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3173.8199999999997</v>
      </c>
      <c r="D65" s="2">
        <v>1</v>
      </c>
    </row>
    <row r="66" spans="1:11" hidden="1" x14ac:dyDescent="0.3">
      <c r="B66">
        <v>33356.639999999999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1072.3000000000029</v>
      </c>
      <c r="D67" s="2">
        <v>1</v>
      </c>
    </row>
    <row r="68" spans="1:11" hidden="1" x14ac:dyDescent="0.3">
      <c r="B68">
        <v>34428.94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2848.7900000000009</v>
      </c>
      <c r="D69" s="2">
        <v>1</v>
      </c>
    </row>
    <row r="70" spans="1:11" hidden="1" x14ac:dyDescent="0.3">
      <c r="B70">
        <v>37277.730000000003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1431.3399999999965</v>
      </c>
      <c r="D71" s="2">
        <v>1</v>
      </c>
    </row>
    <row r="72" spans="1:11" hidden="1" x14ac:dyDescent="0.3">
      <c r="B72">
        <v>38709.07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1043.2900000000009</v>
      </c>
      <c r="D73" s="2">
        <v>1</v>
      </c>
    </row>
    <row r="74" spans="1:11" hidden="1" x14ac:dyDescent="0.3">
      <c r="B74">
        <v>39752.36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810.40999999999622</v>
      </c>
      <c r="D75" s="2">
        <v>1</v>
      </c>
    </row>
    <row r="76" spans="1:11" hidden="1" x14ac:dyDescent="0.3">
      <c r="B76">
        <v>40562.769999999997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873.51000000000204</v>
      </c>
      <c r="D77" s="2">
        <v>1</v>
      </c>
    </row>
    <row r="78" spans="1:11" hidden="1" x14ac:dyDescent="0.3">
      <c r="B78">
        <v>41436.28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841.12000000000262</v>
      </c>
      <c r="D79" s="2">
        <v>1</v>
      </c>
    </row>
    <row r="80" spans="1:11" hidden="1" x14ac:dyDescent="0.3">
      <c r="B80">
        <v>42277.4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443.55999999999767</v>
      </c>
      <c r="D81" s="2">
        <v>1</v>
      </c>
    </row>
    <row r="82" spans="1:11" hidden="1" x14ac:dyDescent="0.3">
      <c r="B82">
        <v>42720.959999999999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2597.2300000000032</v>
      </c>
      <c r="D83" s="2">
        <v>1</v>
      </c>
    </row>
    <row r="84" spans="1:11" hidden="1" x14ac:dyDescent="0.3">
      <c r="B84">
        <v>45318.19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2082.8299999999945</v>
      </c>
      <c r="D85" s="2">
        <v>1</v>
      </c>
    </row>
    <row r="86" spans="1:11" hidden="1" x14ac:dyDescent="0.3">
      <c r="B86">
        <v>47401.02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1517.4400000000023</v>
      </c>
      <c r="D87" s="2">
        <v>1</v>
      </c>
    </row>
    <row r="88" spans="1:11" hidden="1" x14ac:dyDescent="0.3">
      <c r="B88">
        <v>48918.46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2</v>
      </c>
      <c r="C89">
        <f t="shared" si="1"/>
        <v>1705.1299999999974</v>
      </c>
      <c r="D89" s="2">
        <v>1</v>
      </c>
    </row>
    <row r="90" spans="1:11" hidden="1" x14ac:dyDescent="0.3">
      <c r="B90">
        <v>50623.59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8.0900000000037835</v>
      </c>
      <c r="D91" s="2">
        <v>1</v>
      </c>
    </row>
    <row r="92" spans="1:11" hidden="1" x14ac:dyDescent="0.3">
      <c r="B92">
        <v>50631.68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2044.8000000000029</v>
      </c>
      <c r="D93" s="2">
        <v>1</v>
      </c>
    </row>
    <row r="94" spans="1:11" hidden="1" x14ac:dyDescent="0.3">
      <c r="B94">
        <v>52676.480000000003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259.68000000000029</v>
      </c>
      <c r="D95" s="2">
        <v>1</v>
      </c>
    </row>
    <row r="96" spans="1:11" hidden="1" x14ac:dyDescent="0.3">
      <c r="B96">
        <v>52936.160000000003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2</v>
      </c>
      <c r="C97">
        <f t="shared" si="1"/>
        <v>1584.4799999999959</v>
      </c>
      <c r="D97" s="2">
        <v>1</v>
      </c>
    </row>
    <row r="98" spans="1:11" hidden="1" x14ac:dyDescent="0.3">
      <c r="B98">
        <v>54520.639999999999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39.120000000002619</v>
      </c>
      <c r="D99" s="2">
        <v>1</v>
      </c>
    </row>
    <row r="100" spans="1:11" hidden="1" x14ac:dyDescent="0.3">
      <c r="B100">
        <v>54559.76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2451.1999999999971</v>
      </c>
      <c r="D101" s="2">
        <v>1</v>
      </c>
    </row>
    <row r="102" spans="1:11" hidden="1" x14ac:dyDescent="0.3">
      <c r="B102">
        <v>57010.96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1052.7099999999991</v>
      </c>
      <c r="D103" s="2">
        <v>1</v>
      </c>
    </row>
    <row r="104" spans="1:11" hidden="1" x14ac:dyDescent="0.3">
      <c r="B104">
        <v>58063.67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4116.0800000000017</v>
      </c>
      <c r="D105" s="2">
        <v>1</v>
      </c>
    </row>
    <row r="106" spans="1:11" hidden="1" x14ac:dyDescent="0.3">
      <c r="B106">
        <v>62179.75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22.559999999997672</v>
      </c>
      <c r="D107" s="2">
        <v>1</v>
      </c>
    </row>
    <row r="108" spans="1:11" hidden="1" x14ac:dyDescent="0.3">
      <c r="B108">
        <v>62202.31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1959.9000000000015</v>
      </c>
      <c r="D109" s="2">
        <v>1</v>
      </c>
    </row>
    <row r="110" spans="1:11" hidden="1" x14ac:dyDescent="0.3">
      <c r="B110">
        <v>64162.21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33.120000000002619</v>
      </c>
      <c r="D111" s="2">
        <v>1</v>
      </c>
    </row>
    <row r="112" spans="1:11" hidden="1" x14ac:dyDescent="0.3">
      <c r="B112">
        <v>64195.33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192.02999999999884</v>
      </c>
      <c r="D113" s="2">
        <v>1</v>
      </c>
    </row>
    <row r="114" spans="1:11" hidden="1" x14ac:dyDescent="0.3">
      <c r="B114">
        <v>64387.360000000001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67.360000000000582</v>
      </c>
      <c r="D115" s="2">
        <v>1</v>
      </c>
    </row>
    <row r="116" spans="1:11" hidden="1" x14ac:dyDescent="0.3">
      <c r="B116">
        <v>64454.720000000001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544.27999999999884</v>
      </c>
      <c r="D117" s="2">
        <v>1</v>
      </c>
    </row>
    <row r="118" spans="1:11" hidden="1" x14ac:dyDescent="0.3">
      <c r="B118">
        <v>64999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116.52999999999884</v>
      </c>
      <c r="D119" s="2">
        <v>1</v>
      </c>
    </row>
    <row r="120" spans="1:11" hidden="1" x14ac:dyDescent="0.3">
      <c r="B120">
        <v>65115.53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1600.3899999999994</v>
      </c>
      <c r="D121" s="2">
        <v>1</v>
      </c>
    </row>
    <row r="122" spans="1:11" hidden="1" x14ac:dyDescent="0.3">
      <c r="B122">
        <v>66715.92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14.30000000000291</v>
      </c>
      <c r="D123" s="2">
        <v>1</v>
      </c>
    </row>
    <row r="124" spans="1:11" hidden="1" x14ac:dyDescent="0.3">
      <c r="B124">
        <v>66730.22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1525.2799999999988</v>
      </c>
      <c r="D125" s="2">
        <v>1</v>
      </c>
    </row>
    <row r="126" spans="1:11" hidden="1" x14ac:dyDescent="0.3">
      <c r="B126">
        <v>68255.5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18.529999999998836</v>
      </c>
      <c r="D127" s="2">
        <v>1</v>
      </c>
    </row>
    <row r="128" spans="1:11" hidden="1" x14ac:dyDescent="0.3">
      <c r="B128">
        <v>68274.03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114.72999999999593</v>
      </c>
      <c r="D129" s="2">
        <v>1</v>
      </c>
    </row>
    <row r="130" spans="1:11" hidden="1" x14ac:dyDescent="0.3">
      <c r="B130">
        <v>68388.759999999995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96.480000000010477</v>
      </c>
      <c r="D131" s="2">
        <v>1</v>
      </c>
    </row>
    <row r="132" spans="1:11" hidden="1" x14ac:dyDescent="0.3">
      <c r="B132">
        <v>68485.240000000005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66.5</v>
      </c>
      <c r="D133" s="2">
        <v>1</v>
      </c>
    </row>
    <row r="134" spans="1:11" hidden="1" x14ac:dyDescent="0.3">
      <c r="B134">
        <v>68551.740000000005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121.27999999999884</v>
      </c>
      <c r="D135" s="2">
        <v>1</v>
      </c>
    </row>
    <row r="136" spans="1:11" hidden="1" x14ac:dyDescent="0.3">
      <c r="B136">
        <v>68673.02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56.319999999992433</v>
      </c>
      <c r="D137" s="2">
        <v>1</v>
      </c>
    </row>
    <row r="138" spans="1:11" hidden="1" x14ac:dyDescent="0.3">
      <c r="B138">
        <v>68729.34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80.870000000009895</v>
      </c>
      <c r="D139" s="2">
        <v>1</v>
      </c>
    </row>
    <row r="140" spans="1:11" hidden="1" x14ac:dyDescent="0.3">
      <c r="B140">
        <v>68810.210000000006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1228.1199999999953</v>
      </c>
      <c r="D141" s="2">
        <v>1</v>
      </c>
    </row>
    <row r="142" spans="1:11" hidden="1" x14ac:dyDescent="0.3">
      <c r="B142">
        <v>70038.33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35.039999999993597</v>
      </c>
      <c r="D143" s="2">
        <v>1</v>
      </c>
    </row>
    <row r="144" spans="1:11" hidden="1" x14ac:dyDescent="0.3">
      <c r="B144">
        <v>70073.37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1061.9199999999983</v>
      </c>
      <c r="D145" s="2">
        <v>1</v>
      </c>
    </row>
    <row r="146" spans="1:11" hidden="1" x14ac:dyDescent="0.3">
      <c r="B146">
        <v>71135.289999999994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100.63999999999942</v>
      </c>
      <c r="D147" s="2">
        <v>1</v>
      </c>
    </row>
    <row r="148" spans="1:11" hidden="1" x14ac:dyDescent="0.3">
      <c r="B148">
        <v>71235.929999999993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917.97000000000116</v>
      </c>
      <c r="D149" s="2">
        <v>1</v>
      </c>
    </row>
    <row r="150" spans="1:11" hidden="1" x14ac:dyDescent="0.3">
      <c r="B150">
        <v>72153.899999999994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33.279999999998836</v>
      </c>
      <c r="D151" s="2">
        <v>1</v>
      </c>
    </row>
    <row r="152" spans="1:11" hidden="1" x14ac:dyDescent="0.3">
      <c r="B152">
        <v>72187.179999999993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507.70000000001164</v>
      </c>
      <c r="D153" s="2">
        <v>1</v>
      </c>
    </row>
    <row r="154" spans="1:11" hidden="1" x14ac:dyDescent="0.3">
      <c r="B154">
        <v>72694.880000000005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25.919999999998254</v>
      </c>
      <c r="D155" s="2">
        <v>1</v>
      </c>
    </row>
    <row r="156" spans="1:11" hidden="1" x14ac:dyDescent="0.3">
      <c r="B156">
        <v>72720.800000000003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2000.6399999999994</v>
      </c>
      <c r="D157" s="2">
        <v>1</v>
      </c>
    </row>
    <row r="158" spans="1:11" hidden="1" x14ac:dyDescent="0.3">
      <c r="B158">
        <v>74721.440000000002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33.319999999992433</v>
      </c>
      <c r="D159" s="2">
        <v>1</v>
      </c>
    </row>
    <row r="160" spans="1:11" hidden="1" x14ac:dyDescent="0.3">
      <c r="B160">
        <v>74754.759999999995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224.91999999999825</v>
      </c>
      <c r="D161" s="2">
        <v>1</v>
      </c>
    </row>
    <row r="162" spans="1:11" hidden="1" x14ac:dyDescent="0.3">
      <c r="B162">
        <v>74979.679999999993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1127.8300000000017</v>
      </c>
      <c r="D163" s="2">
        <v>1</v>
      </c>
    </row>
    <row r="164" spans="1:11" hidden="1" x14ac:dyDescent="0.3">
      <c r="B164">
        <v>76107.509999999995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862.24000000000524</v>
      </c>
      <c r="D165" s="2">
        <v>1</v>
      </c>
    </row>
    <row r="166" spans="1:11" hidden="1" x14ac:dyDescent="0.3">
      <c r="B166">
        <v>76969.75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567.44999999999709</v>
      </c>
      <c r="D167" s="2">
        <v>1</v>
      </c>
    </row>
    <row r="168" spans="1:11" hidden="1" x14ac:dyDescent="0.3">
      <c r="B168">
        <v>77537.2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687.40000000000873</v>
      </c>
      <c r="D169" s="2">
        <v>1</v>
      </c>
    </row>
    <row r="170" spans="1:11" hidden="1" x14ac:dyDescent="0.3">
      <c r="B170">
        <v>78224.600000000006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925.91999999999825</v>
      </c>
      <c r="D171" s="2">
        <v>1</v>
      </c>
    </row>
    <row r="172" spans="1:11" hidden="1" x14ac:dyDescent="0.3">
      <c r="B172">
        <v>79150.52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</v>
      </c>
      <c r="C173">
        <f t="shared" si="2"/>
        <v>22.559999999997672</v>
      </c>
      <c r="D173" s="2">
        <v>1</v>
      </c>
    </row>
    <row r="174" spans="1:11" hidden="1" x14ac:dyDescent="0.3">
      <c r="B174">
        <v>79173.08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9.5999999999912689</v>
      </c>
      <c r="D175" s="2">
        <v>1</v>
      </c>
    </row>
    <row r="176" spans="1:11" hidden="1" x14ac:dyDescent="0.3">
      <c r="B176">
        <v>79182.679999999993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404.64000000001397</v>
      </c>
      <c r="D177" s="2">
        <v>1</v>
      </c>
    </row>
    <row r="178" spans="1:11" hidden="1" x14ac:dyDescent="0.3">
      <c r="B178">
        <v>79587.320000000007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799.35999999998603</v>
      </c>
      <c r="D179" s="2">
        <v>1</v>
      </c>
    </row>
    <row r="180" spans="1:11" hidden="1" x14ac:dyDescent="0.3">
      <c r="B180">
        <v>80386.679999999993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1784.4800000000105</v>
      </c>
      <c r="D181" s="2">
        <v>1</v>
      </c>
    </row>
    <row r="182" spans="1:11" hidden="1" x14ac:dyDescent="0.3">
      <c r="B182">
        <v>82171.16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746.55999999999767</v>
      </c>
      <c r="D183" s="2">
        <v>1</v>
      </c>
    </row>
    <row r="184" spans="1:11" hidden="1" x14ac:dyDescent="0.3">
      <c r="B184">
        <v>82917.72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2170.0500000000029</v>
      </c>
      <c r="D185" s="2">
        <v>1</v>
      </c>
    </row>
    <row r="186" spans="1:11" hidden="1" x14ac:dyDescent="0.3">
      <c r="B186">
        <v>85087.77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419.51999999998952</v>
      </c>
      <c r="D187" s="2">
        <v>1</v>
      </c>
    </row>
    <row r="188" spans="1:11" hidden="1" x14ac:dyDescent="0.3">
      <c r="B188">
        <v>85507.29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1938.4700000000012</v>
      </c>
      <c r="D189" s="2">
        <v>1</v>
      </c>
    </row>
    <row r="190" spans="1:11" hidden="1" x14ac:dyDescent="0.3">
      <c r="B190">
        <v>87445.759999999995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84</v>
      </c>
      <c r="D191" s="2">
        <v>1</v>
      </c>
    </row>
    <row r="192" spans="1:11" hidden="1" x14ac:dyDescent="0.3">
      <c r="B192">
        <v>87529.76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723.04000000000815</v>
      </c>
      <c r="D193" s="2">
        <v>1</v>
      </c>
    </row>
    <row r="194" spans="1:11" hidden="1" x14ac:dyDescent="0.3">
      <c r="B194">
        <v>88252.800000000003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48.160000000003492</v>
      </c>
      <c r="D195" s="2">
        <v>1</v>
      </c>
    </row>
    <row r="196" spans="1:11" hidden="1" x14ac:dyDescent="0.3">
      <c r="B196">
        <v>88300.96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1513.4399999999878</v>
      </c>
      <c r="D197" s="2">
        <v>1</v>
      </c>
    </row>
    <row r="198" spans="1:11" hidden="1" x14ac:dyDescent="0.3">
      <c r="B198">
        <v>89814.399999999994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47.040000000008149</v>
      </c>
      <c r="D199" s="2">
        <v>1</v>
      </c>
    </row>
    <row r="200" spans="1:11" hidden="1" x14ac:dyDescent="0.3">
      <c r="B200">
        <v>89861.440000000002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956.16000000000349</v>
      </c>
      <c r="D201" s="2">
        <v>1</v>
      </c>
    </row>
    <row r="202" spans="1:11" hidden="1" x14ac:dyDescent="0.3">
      <c r="B202">
        <v>90817.600000000006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168</v>
      </c>
      <c r="D203" s="2">
        <v>1</v>
      </c>
    </row>
    <row r="204" spans="1:11" hidden="1" x14ac:dyDescent="0.3">
      <c r="B204">
        <v>90985.600000000006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2</v>
      </c>
      <c r="C205">
        <f t="shared" si="3"/>
        <v>18.720000000001164</v>
      </c>
      <c r="D205" s="2">
        <v>1</v>
      </c>
    </row>
    <row r="206" spans="1:11" hidden="1" x14ac:dyDescent="0.3">
      <c r="B206">
        <v>91004.32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155.35999999998603</v>
      </c>
      <c r="D207" s="2">
        <v>1</v>
      </c>
    </row>
    <row r="208" spans="1:11" hidden="1" x14ac:dyDescent="0.3">
      <c r="B208">
        <v>91159.679999999993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364.80000000000291</v>
      </c>
      <c r="D209" s="2">
        <v>1</v>
      </c>
    </row>
    <row r="210" spans="1:11" hidden="1" x14ac:dyDescent="0.3">
      <c r="B210">
        <v>91524.479999999996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158.55999999999767</v>
      </c>
      <c r="D211" s="2">
        <v>1</v>
      </c>
    </row>
    <row r="212" spans="1:11" hidden="1" x14ac:dyDescent="0.3">
      <c r="B212">
        <v>91683.04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5382.9900000000052</v>
      </c>
      <c r="D213" s="2">
        <v>1</v>
      </c>
    </row>
    <row r="214" spans="1:11" hidden="1" x14ac:dyDescent="0.3">
      <c r="B214">
        <v>97066.03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1066.8899999999994</v>
      </c>
      <c r="D215" s="2">
        <v>1</v>
      </c>
    </row>
    <row r="216" spans="1:11" hidden="1" x14ac:dyDescent="0.3">
      <c r="B216">
        <v>98132.92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1145.070000000007</v>
      </c>
      <c r="D217" s="2">
        <v>1</v>
      </c>
    </row>
    <row r="218" spans="1:11" hidden="1" x14ac:dyDescent="0.3">
      <c r="B218">
        <v>99277.99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736</v>
      </c>
      <c r="D219" s="2">
        <v>1</v>
      </c>
    </row>
    <row r="220" spans="1:11" hidden="1" x14ac:dyDescent="0.3">
      <c r="B220">
        <v>100013.99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1100.7999999999884</v>
      </c>
      <c r="D221" s="2">
        <v>1</v>
      </c>
    </row>
    <row r="222" spans="1:11" hidden="1" x14ac:dyDescent="0.3">
      <c r="B222">
        <v>101114.79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135.13000000000466</v>
      </c>
      <c r="D223" s="2">
        <v>1</v>
      </c>
    </row>
    <row r="224" spans="1:11" hidden="1" x14ac:dyDescent="0.3">
      <c r="B224">
        <v>101249.92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1928.4799999999959</v>
      </c>
      <c r="D225" s="2">
        <v>1</v>
      </c>
    </row>
    <row r="226" spans="1:11" hidden="1" x14ac:dyDescent="0.3">
      <c r="B226">
        <v>103178.4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1302.0800000000017</v>
      </c>
      <c r="D227" s="2">
        <v>1</v>
      </c>
    </row>
    <row r="228" spans="1:11" hidden="1" x14ac:dyDescent="0.3">
      <c r="B228">
        <v>104480.48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2</v>
      </c>
      <c r="C229">
        <f t="shared" si="3"/>
        <v>1100.320000000007</v>
      </c>
      <c r="D229" s="2">
        <v>1</v>
      </c>
    </row>
    <row r="230" spans="1:11" hidden="1" x14ac:dyDescent="0.3">
      <c r="B230">
        <v>105580.8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929.11999999999534</v>
      </c>
      <c r="D231" s="2">
        <v>1</v>
      </c>
    </row>
    <row r="232" spans="1:11" hidden="1" x14ac:dyDescent="0.3">
      <c r="B232">
        <v>106509.92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2347.3600000000006</v>
      </c>
      <c r="D233" s="2">
        <v>1</v>
      </c>
    </row>
    <row r="234" spans="1:11" hidden="1" x14ac:dyDescent="0.3">
      <c r="B234">
        <v>108857.28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1184.0299999999988</v>
      </c>
      <c r="D235" s="2">
        <v>1</v>
      </c>
    </row>
    <row r="236" spans="1:11" hidden="1" x14ac:dyDescent="0.3">
      <c r="B236">
        <v>110041.31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494.40000000000873</v>
      </c>
      <c r="D237" s="2">
        <v>1</v>
      </c>
    </row>
    <row r="238" spans="1:11" hidden="1" x14ac:dyDescent="0.3">
      <c r="B238">
        <v>110535.71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852.95999999999185</v>
      </c>
      <c r="D239" s="2">
        <v>1</v>
      </c>
    </row>
    <row r="240" spans="1:11" hidden="1" x14ac:dyDescent="0.3">
      <c r="B240">
        <v>111388.67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2</v>
      </c>
      <c r="C241">
        <f t="shared" si="3"/>
        <v>712.32000000000698</v>
      </c>
      <c r="D241" s="2">
        <v>1</v>
      </c>
    </row>
    <row r="242" spans="1:11" hidden="1" x14ac:dyDescent="0.3">
      <c r="B242">
        <v>112100.99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334.94999999999709</v>
      </c>
      <c r="D243" s="2">
        <v>1</v>
      </c>
    </row>
    <row r="244" spans="1:11" hidden="1" x14ac:dyDescent="0.3">
      <c r="B244">
        <v>112435.94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1313.9199999999983</v>
      </c>
      <c r="D245" s="2">
        <v>1</v>
      </c>
    </row>
    <row r="246" spans="1:11" hidden="1" x14ac:dyDescent="0.3">
      <c r="B246">
        <v>113749.86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21.330000000001746</v>
      </c>
      <c r="D247" s="2">
        <v>1</v>
      </c>
    </row>
    <row r="248" spans="1:11" hidden="1" x14ac:dyDescent="0.3">
      <c r="B248">
        <v>113771.19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2137.9199999999983</v>
      </c>
      <c r="D249" s="2">
        <v>1</v>
      </c>
    </row>
    <row r="250" spans="1:11" hidden="1" x14ac:dyDescent="0.3">
      <c r="B250">
        <v>115909.11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25.80000000000291</v>
      </c>
      <c r="D251" s="2">
        <v>1</v>
      </c>
    </row>
    <row r="252" spans="1:11" hidden="1" x14ac:dyDescent="0.3">
      <c r="B252">
        <v>115934.91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1828.5800000000017</v>
      </c>
      <c r="D253" s="2">
        <v>1</v>
      </c>
    </row>
    <row r="254" spans="1:11" hidden="1" x14ac:dyDescent="0.3">
      <c r="B254">
        <v>117763.49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161.75999999999476</v>
      </c>
      <c r="D255" s="2">
        <v>1</v>
      </c>
    </row>
    <row r="256" spans="1:11" hidden="1" x14ac:dyDescent="0.3">
      <c r="B256">
        <v>117925.25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127.69000000000233</v>
      </c>
      <c r="D257" s="2">
        <v>1</v>
      </c>
    </row>
    <row r="258" spans="1:11" hidden="1" x14ac:dyDescent="0.3">
      <c r="B258">
        <v>118052.94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35.239999999990687</v>
      </c>
      <c r="D259" s="2">
        <v>1</v>
      </c>
    </row>
    <row r="260" spans="1:11" hidden="1" x14ac:dyDescent="0.3">
      <c r="B260">
        <v>118088.18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2216.4300000000076</v>
      </c>
      <c r="D261" s="2">
        <v>1</v>
      </c>
    </row>
    <row r="262" spans="1:11" hidden="1" x14ac:dyDescent="0.3">
      <c r="B262">
        <v>120304.61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72.160000000003492</v>
      </c>
      <c r="D263" s="2">
        <v>1</v>
      </c>
    </row>
    <row r="264" spans="1:11" hidden="1" x14ac:dyDescent="0.3">
      <c r="B264">
        <v>120376.77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811.25</v>
      </c>
      <c r="D265" s="2">
        <v>1</v>
      </c>
    </row>
    <row r="266" spans="1:11" hidden="1" x14ac:dyDescent="0.3">
      <c r="B266">
        <v>121188.02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675.58999999999651</v>
      </c>
      <c r="D267" s="2">
        <v>1</v>
      </c>
    </row>
    <row r="268" spans="1:11" hidden="1" x14ac:dyDescent="0.3">
      <c r="B268">
        <v>121863.61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1334.8500000000058</v>
      </c>
      <c r="D269" s="2">
        <v>1</v>
      </c>
    </row>
    <row r="270" spans="1:11" hidden="1" x14ac:dyDescent="0.3">
      <c r="B270">
        <v>123198.46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753.65999999998894</v>
      </c>
      <c r="D271" s="2">
        <v>1</v>
      </c>
    </row>
    <row r="272" spans="1:11" hidden="1" x14ac:dyDescent="0.3">
      <c r="B272">
        <v>123952.12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659.82000000000698</v>
      </c>
      <c r="D273" s="2">
        <v>1</v>
      </c>
    </row>
    <row r="274" spans="1:11" hidden="1" x14ac:dyDescent="0.3">
      <c r="B274">
        <v>124611.94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93.440000000002328</v>
      </c>
      <c r="D275" s="2">
        <v>1</v>
      </c>
    </row>
    <row r="276" spans="1:11" hidden="1" x14ac:dyDescent="0.3">
      <c r="B276">
        <v>124705.38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99.599999999991269</v>
      </c>
      <c r="D277" s="2">
        <v>1</v>
      </c>
    </row>
    <row r="278" spans="1:11" hidden="1" x14ac:dyDescent="0.3">
      <c r="B278">
        <v>124804.98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60.480000000010477</v>
      </c>
      <c r="D279" s="2">
        <v>1</v>
      </c>
    </row>
    <row r="280" spans="1:11" hidden="1" x14ac:dyDescent="0.3">
      <c r="B280">
        <v>124865.46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715.19999999999709</v>
      </c>
      <c r="D281" s="2">
        <v>1</v>
      </c>
    </row>
    <row r="282" spans="1:11" hidden="1" x14ac:dyDescent="0.3">
      <c r="B282">
        <v>125580.66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480.16000000000349</v>
      </c>
      <c r="D283" s="2">
        <v>1</v>
      </c>
    </row>
    <row r="284" spans="1:11" hidden="1" x14ac:dyDescent="0.3">
      <c r="B284">
        <v>126060.82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887.67999999999302</v>
      </c>
      <c r="D285" s="2">
        <v>1</v>
      </c>
    </row>
    <row r="286" spans="1:11" hidden="1" x14ac:dyDescent="0.3">
      <c r="B286">
        <v>126948.5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1189.7599999999948</v>
      </c>
      <c r="D287" s="2">
        <v>1</v>
      </c>
    </row>
    <row r="288" spans="1:11" hidden="1" x14ac:dyDescent="0.3">
      <c r="B288">
        <v>128138.26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3</v>
      </c>
      <c r="C289">
        <f t="shared" si="4"/>
        <v>55.360000000000582</v>
      </c>
      <c r="D289" s="2">
        <v>1</v>
      </c>
    </row>
    <row r="290" spans="1:11" hidden="1" x14ac:dyDescent="0.3">
      <c r="B290">
        <v>128193.62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4</v>
      </c>
      <c r="C291">
        <f t="shared" si="4"/>
        <v>20.639999999999418</v>
      </c>
      <c r="D291" s="2">
        <v>1</v>
      </c>
    </row>
    <row r="292" spans="1:11" hidden="1" x14ac:dyDescent="0.3">
      <c r="B292">
        <v>128214.26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5</v>
      </c>
      <c r="C293">
        <f t="shared" si="4"/>
        <v>10597.940000000017</v>
      </c>
      <c r="D293" s="2">
        <v>1</v>
      </c>
    </row>
    <row r="294" spans="1:11" hidden="1" x14ac:dyDescent="0.3">
      <c r="B294">
        <v>138812.20000000001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609.72000000000116</v>
      </c>
      <c r="D295" s="2">
        <v>1</v>
      </c>
    </row>
    <row r="296" spans="1:11" hidden="1" x14ac:dyDescent="0.3">
      <c r="B296">
        <v>139421.92000000001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631.42999999999302</v>
      </c>
      <c r="D297" s="2">
        <v>1</v>
      </c>
    </row>
    <row r="298" spans="1:11" hidden="1" x14ac:dyDescent="0.3">
      <c r="B298">
        <v>140053.35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223.19999999998254</v>
      </c>
      <c r="D299" s="2">
        <v>1</v>
      </c>
    </row>
    <row r="300" spans="1:11" hidden="1" x14ac:dyDescent="0.3">
      <c r="B300">
        <v>140276.54999999999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2611.4000000000233</v>
      </c>
      <c r="D301" s="2">
        <v>1</v>
      </c>
    </row>
    <row r="302" spans="1:11" hidden="1" x14ac:dyDescent="0.3">
      <c r="B302">
        <v>142887.95000000001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0</v>
      </c>
      <c r="C303">
        <f t="shared" si="4"/>
        <v>23.220000000001164</v>
      </c>
      <c r="D303" s="2">
        <v>1</v>
      </c>
    </row>
    <row r="304" spans="1:11" hidden="1" x14ac:dyDescent="0.3">
      <c r="B304">
        <v>142911.17000000001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1</v>
      </c>
      <c r="C305">
        <f t="shared" si="4"/>
        <v>1892.1599999999744</v>
      </c>
      <c r="D305" s="2">
        <v>1</v>
      </c>
    </row>
    <row r="306" spans="1:11" hidden="1" x14ac:dyDescent="0.3">
      <c r="B306">
        <v>144803.32999999999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154.56000000002678</v>
      </c>
      <c r="D307" s="2">
        <v>1</v>
      </c>
    </row>
    <row r="308" spans="1:11" hidden="1" x14ac:dyDescent="0.3">
      <c r="B308">
        <v>144957.89000000001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3</v>
      </c>
      <c r="C309">
        <f t="shared" si="4"/>
        <v>10.35999999998603</v>
      </c>
      <c r="D309" s="2">
        <v>1</v>
      </c>
    </row>
    <row r="310" spans="1:11" hidden="1" x14ac:dyDescent="0.3">
      <c r="B310">
        <v>144968.25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4</v>
      </c>
      <c r="C311">
        <f t="shared" si="4"/>
        <v>92</v>
      </c>
      <c r="D311" s="2">
        <v>1</v>
      </c>
    </row>
    <row r="312" spans="1:11" hidden="1" x14ac:dyDescent="0.3">
      <c r="B312">
        <v>145060.25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5</v>
      </c>
      <c r="C313">
        <f t="shared" si="4"/>
        <v>505.60000000000582</v>
      </c>
      <c r="D313" s="2">
        <v>1</v>
      </c>
    </row>
    <row r="314" spans="1:11" hidden="1" x14ac:dyDescent="0.3">
      <c r="B314">
        <v>145565.85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70.079999999987194</v>
      </c>
      <c r="D315" s="2">
        <v>1</v>
      </c>
    </row>
    <row r="316" spans="1:11" hidden="1" x14ac:dyDescent="0.3">
      <c r="B316">
        <v>145635.93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484.16000000000349</v>
      </c>
      <c r="D317" s="2">
        <v>1</v>
      </c>
    </row>
    <row r="318" spans="1:11" hidden="1" x14ac:dyDescent="0.3">
      <c r="B318">
        <v>146120.09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90.720000000001164</v>
      </c>
      <c r="D319" s="2">
        <v>1</v>
      </c>
    </row>
    <row r="320" spans="1:11" hidden="1" x14ac:dyDescent="0.3">
      <c r="B320">
        <v>146210.81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4329.7600000000093</v>
      </c>
      <c r="D321" s="2">
        <v>1</v>
      </c>
    </row>
    <row r="322" spans="1:11" hidden="1" x14ac:dyDescent="0.3">
      <c r="B322">
        <v>150540.57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0</v>
      </c>
      <c r="C323">
        <f t="shared" si="4"/>
        <v>592.16000000000349</v>
      </c>
      <c r="D323" s="2">
        <v>1</v>
      </c>
    </row>
    <row r="324" spans="1:11" hidden="1" x14ac:dyDescent="0.3">
      <c r="B324">
        <v>151132.73000000001</v>
      </c>
      <c r="C324">
        <f t="shared" ref="C324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hidden="1" x14ac:dyDescent="0.3">
      <c r="D325" s="2"/>
    </row>
    <row r="326" spans="1:11" hidden="1" x14ac:dyDescent="0.3">
      <c r="D326" s="2"/>
    </row>
    <row r="327" spans="1:11" hidden="1" x14ac:dyDescent="0.3">
      <c r="D327" s="2"/>
    </row>
    <row r="328" spans="1:11" hidden="1" x14ac:dyDescent="0.3">
      <c r="D328" s="2"/>
    </row>
    <row r="333" spans="1:11" x14ac:dyDescent="0.3">
      <c r="A333" t="s">
        <v>0</v>
      </c>
      <c r="C333">
        <v>1354.08</v>
      </c>
      <c r="D333">
        <f>COUNT(C333:C411)</f>
        <v>79</v>
      </c>
      <c r="E333">
        <f>AVERAGE(C333:C411)</f>
        <v>462.88683544303728</v>
      </c>
      <c r="F333">
        <f>STDEV(C333:C411)</f>
        <v>514.43034998531209</v>
      </c>
      <c r="G333">
        <f>F333/SQRT(D333)</f>
        <v>57.877936263761462</v>
      </c>
    </row>
    <row r="334" spans="1:11" x14ac:dyDescent="0.3">
      <c r="A334" t="s">
        <v>0</v>
      </c>
      <c r="C334">
        <v>956.15999999999985</v>
      </c>
    </row>
    <row r="335" spans="1:11" x14ac:dyDescent="0.3">
      <c r="A335" t="s">
        <v>0</v>
      </c>
      <c r="C335">
        <v>53.760000000000218</v>
      </c>
    </row>
    <row r="336" spans="1:11" x14ac:dyDescent="0.3">
      <c r="A336" t="s">
        <v>0</v>
      </c>
      <c r="C336">
        <v>1485.92</v>
      </c>
    </row>
    <row r="337" spans="1:3" x14ac:dyDescent="0.3">
      <c r="A337" t="s">
        <v>0</v>
      </c>
      <c r="C337">
        <v>1242.08</v>
      </c>
    </row>
    <row r="338" spans="1:3" x14ac:dyDescent="0.3">
      <c r="A338" t="s">
        <v>0</v>
      </c>
      <c r="C338">
        <v>181.92000000000007</v>
      </c>
    </row>
    <row r="339" spans="1:3" x14ac:dyDescent="0.3">
      <c r="A339" t="s">
        <v>0</v>
      </c>
      <c r="C339">
        <v>23.520000000000437</v>
      </c>
    </row>
    <row r="340" spans="1:3" x14ac:dyDescent="0.3">
      <c r="A340" t="s">
        <v>0</v>
      </c>
      <c r="C340">
        <v>37.920000000001892</v>
      </c>
    </row>
    <row r="341" spans="1:3" x14ac:dyDescent="0.3">
      <c r="A341" t="s">
        <v>0</v>
      </c>
      <c r="C341">
        <v>208.31999999999971</v>
      </c>
    </row>
    <row r="342" spans="1:3" x14ac:dyDescent="0.3">
      <c r="A342" t="s">
        <v>0</v>
      </c>
      <c r="C342">
        <v>6.75</v>
      </c>
    </row>
    <row r="343" spans="1:3" x14ac:dyDescent="0.3">
      <c r="A343" t="s">
        <v>0</v>
      </c>
      <c r="C343">
        <v>464.47999999999956</v>
      </c>
    </row>
    <row r="344" spans="1:3" x14ac:dyDescent="0.3">
      <c r="A344" t="s">
        <v>0</v>
      </c>
      <c r="C344">
        <v>459.80999999999767</v>
      </c>
    </row>
    <row r="345" spans="1:3" x14ac:dyDescent="0.3">
      <c r="A345" t="s">
        <v>0</v>
      </c>
      <c r="C345">
        <v>639.68000000000029</v>
      </c>
    </row>
    <row r="346" spans="1:3" x14ac:dyDescent="0.3">
      <c r="A346" t="s">
        <v>0</v>
      </c>
      <c r="C346">
        <v>939.27999999999884</v>
      </c>
    </row>
    <row r="347" spans="1:3" x14ac:dyDescent="0.3">
      <c r="A347" t="s">
        <v>0</v>
      </c>
      <c r="C347">
        <v>367.95999999999913</v>
      </c>
    </row>
    <row r="348" spans="1:3" x14ac:dyDescent="0.3">
      <c r="A348" t="s">
        <v>0</v>
      </c>
      <c r="C348">
        <v>586.18999999999869</v>
      </c>
    </row>
    <row r="349" spans="1:3" x14ac:dyDescent="0.3">
      <c r="A349" t="s">
        <v>0</v>
      </c>
      <c r="C349">
        <v>1072.3000000000029</v>
      </c>
    </row>
    <row r="350" spans="1:3" x14ac:dyDescent="0.3">
      <c r="A350" t="s">
        <v>0</v>
      </c>
      <c r="C350">
        <v>1431.3399999999965</v>
      </c>
    </row>
    <row r="351" spans="1:3" x14ac:dyDescent="0.3">
      <c r="A351" t="s">
        <v>0</v>
      </c>
      <c r="C351">
        <v>810.40999999999622</v>
      </c>
    </row>
    <row r="352" spans="1:3" x14ac:dyDescent="0.3">
      <c r="A352" t="s">
        <v>0</v>
      </c>
      <c r="C352">
        <v>841.12000000000262</v>
      </c>
    </row>
    <row r="353" spans="1:3" x14ac:dyDescent="0.3">
      <c r="A353" t="s">
        <v>0</v>
      </c>
      <c r="C353">
        <v>2597.2300000000032</v>
      </c>
    </row>
    <row r="354" spans="1:3" x14ac:dyDescent="0.3">
      <c r="A354" t="s">
        <v>0</v>
      </c>
      <c r="C354">
        <v>1517.4400000000023</v>
      </c>
    </row>
    <row r="355" spans="1:3" x14ac:dyDescent="0.3">
      <c r="A355" t="s">
        <v>0</v>
      </c>
      <c r="C355">
        <v>8.0900000000037835</v>
      </c>
    </row>
    <row r="356" spans="1:3" x14ac:dyDescent="0.3">
      <c r="A356" t="s">
        <v>0</v>
      </c>
      <c r="C356">
        <v>259.68000000000029</v>
      </c>
    </row>
    <row r="357" spans="1:3" x14ac:dyDescent="0.3">
      <c r="A357" t="s">
        <v>0</v>
      </c>
      <c r="C357">
        <v>39.120000000002619</v>
      </c>
    </row>
    <row r="358" spans="1:3" x14ac:dyDescent="0.3">
      <c r="A358" t="s">
        <v>0</v>
      </c>
      <c r="C358">
        <v>1052.7099999999991</v>
      </c>
    </row>
    <row r="359" spans="1:3" x14ac:dyDescent="0.3">
      <c r="A359" t="s">
        <v>0</v>
      </c>
      <c r="C359">
        <v>22.559999999997672</v>
      </c>
    </row>
    <row r="360" spans="1:3" x14ac:dyDescent="0.3">
      <c r="A360" t="s">
        <v>0</v>
      </c>
      <c r="C360">
        <v>33.120000000002619</v>
      </c>
    </row>
    <row r="361" spans="1:3" x14ac:dyDescent="0.3">
      <c r="A361" t="s">
        <v>0</v>
      </c>
      <c r="C361">
        <v>67.360000000000582</v>
      </c>
    </row>
    <row r="362" spans="1:3" x14ac:dyDescent="0.3">
      <c r="A362" t="s">
        <v>0</v>
      </c>
      <c r="C362">
        <v>116.52999999999884</v>
      </c>
    </row>
    <row r="363" spans="1:3" x14ac:dyDescent="0.3">
      <c r="A363" t="s">
        <v>0</v>
      </c>
      <c r="C363">
        <v>14.30000000000291</v>
      </c>
    </row>
    <row r="364" spans="1:3" x14ac:dyDescent="0.3">
      <c r="A364" t="s">
        <v>0</v>
      </c>
      <c r="C364">
        <v>18.529999999998836</v>
      </c>
    </row>
    <row r="365" spans="1:3" x14ac:dyDescent="0.3">
      <c r="A365" t="s">
        <v>0</v>
      </c>
      <c r="C365">
        <v>96.480000000010477</v>
      </c>
    </row>
    <row r="366" spans="1:3" x14ac:dyDescent="0.3">
      <c r="A366" t="s">
        <v>0</v>
      </c>
      <c r="C366">
        <v>121.27999999999884</v>
      </c>
    </row>
    <row r="367" spans="1:3" x14ac:dyDescent="0.3">
      <c r="A367" t="s">
        <v>0</v>
      </c>
      <c r="C367">
        <v>80.870000000009895</v>
      </c>
    </row>
    <row r="368" spans="1:3" x14ac:dyDescent="0.3">
      <c r="A368" t="s">
        <v>0</v>
      </c>
      <c r="C368">
        <v>35.039999999993597</v>
      </c>
    </row>
    <row r="369" spans="1:3" x14ac:dyDescent="0.3">
      <c r="A369" t="s">
        <v>0</v>
      </c>
      <c r="C369">
        <v>100.63999999999942</v>
      </c>
    </row>
    <row r="370" spans="1:3" x14ac:dyDescent="0.3">
      <c r="A370" t="s">
        <v>0</v>
      </c>
      <c r="C370">
        <v>33.279999999998836</v>
      </c>
    </row>
    <row r="371" spans="1:3" x14ac:dyDescent="0.3">
      <c r="A371" t="s">
        <v>0</v>
      </c>
      <c r="C371">
        <v>25.919999999998254</v>
      </c>
    </row>
    <row r="372" spans="1:3" x14ac:dyDescent="0.3">
      <c r="A372" t="s">
        <v>0</v>
      </c>
      <c r="C372">
        <v>33.319999999992433</v>
      </c>
    </row>
    <row r="373" spans="1:3" x14ac:dyDescent="0.3">
      <c r="A373" t="s">
        <v>0</v>
      </c>
      <c r="C373">
        <v>1127.8300000000017</v>
      </c>
    </row>
    <row r="374" spans="1:3" x14ac:dyDescent="0.3">
      <c r="A374" t="s">
        <v>0</v>
      </c>
      <c r="C374">
        <v>567.44999999999709</v>
      </c>
    </row>
    <row r="375" spans="1:3" x14ac:dyDescent="0.3">
      <c r="A375" t="s">
        <v>0</v>
      </c>
      <c r="C375">
        <v>925.91999999999825</v>
      </c>
    </row>
    <row r="376" spans="1:3" x14ac:dyDescent="0.3">
      <c r="A376" t="s">
        <v>0</v>
      </c>
      <c r="C376">
        <v>9.5999999999912689</v>
      </c>
    </row>
    <row r="377" spans="1:3" x14ac:dyDescent="0.3">
      <c r="A377" t="s">
        <v>0</v>
      </c>
      <c r="C377">
        <v>799.35999999998603</v>
      </c>
    </row>
    <row r="378" spans="1:3" x14ac:dyDescent="0.3">
      <c r="A378" t="s">
        <v>0</v>
      </c>
      <c r="C378">
        <v>746.55999999999767</v>
      </c>
    </row>
    <row r="379" spans="1:3" x14ac:dyDescent="0.3">
      <c r="A379" t="s">
        <v>0</v>
      </c>
      <c r="C379">
        <v>419.51999999998952</v>
      </c>
    </row>
    <row r="380" spans="1:3" x14ac:dyDescent="0.3">
      <c r="A380" t="s">
        <v>0</v>
      </c>
      <c r="C380">
        <v>84</v>
      </c>
    </row>
    <row r="381" spans="1:3" x14ac:dyDescent="0.3">
      <c r="A381" t="s">
        <v>0</v>
      </c>
      <c r="C381">
        <v>48.160000000003492</v>
      </c>
    </row>
    <row r="382" spans="1:3" x14ac:dyDescent="0.3">
      <c r="A382" t="s">
        <v>0</v>
      </c>
      <c r="C382">
        <v>47.040000000008149</v>
      </c>
    </row>
    <row r="383" spans="1:3" x14ac:dyDescent="0.3">
      <c r="A383" t="s">
        <v>0</v>
      </c>
      <c r="C383">
        <v>168</v>
      </c>
    </row>
    <row r="384" spans="1:3" x14ac:dyDescent="0.3">
      <c r="A384" t="s">
        <v>0</v>
      </c>
      <c r="C384">
        <v>155.35999999998603</v>
      </c>
    </row>
    <row r="385" spans="1:3" x14ac:dyDescent="0.3">
      <c r="A385" t="s">
        <v>0</v>
      </c>
      <c r="C385">
        <v>158.55999999999767</v>
      </c>
    </row>
    <row r="386" spans="1:3" x14ac:dyDescent="0.3">
      <c r="A386" t="s">
        <v>0</v>
      </c>
      <c r="C386">
        <v>1066.8899999999994</v>
      </c>
    </row>
    <row r="387" spans="1:3" x14ac:dyDescent="0.3">
      <c r="A387" t="s">
        <v>0</v>
      </c>
      <c r="C387">
        <v>736</v>
      </c>
    </row>
    <row r="388" spans="1:3" x14ac:dyDescent="0.3">
      <c r="A388" t="s">
        <v>0</v>
      </c>
      <c r="C388">
        <v>135.13000000000466</v>
      </c>
    </row>
    <row r="389" spans="1:3" x14ac:dyDescent="0.3">
      <c r="A389" t="s">
        <v>0</v>
      </c>
      <c r="C389">
        <v>1302.0800000000017</v>
      </c>
    </row>
    <row r="390" spans="1:3" x14ac:dyDescent="0.3">
      <c r="A390" t="s">
        <v>0</v>
      </c>
      <c r="C390">
        <v>929.11999999999534</v>
      </c>
    </row>
    <row r="391" spans="1:3" x14ac:dyDescent="0.3">
      <c r="A391" t="s">
        <v>0</v>
      </c>
      <c r="C391">
        <v>1184.0299999999988</v>
      </c>
    </row>
    <row r="392" spans="1:3" x14ac:dyDescent="0.3">
      <c r="A392" t="s">
        <v>0</v>
      </c>
      <c r="C392">
        <v>852.95999999999185</v>
      </c>
    </row>
    <row r="393" spans="1:3" x14ac:dyDescent="0.3">
      <c r="A393" t="s">
        <v>0</v>
      </c>
      <c r="C393">
        <v>334.94999999999709</v>
      </c>
    </row>
    <row r="394" spans="1:3" x14ac:dyDescent="0.3">
      <c r="A394" t="s">
        <v>0</v>
      </c>
      <c r="C394">
        <v>21.330000000001746</v>
      </c>
    </row>
    <row r="395" spans="1:3" x14ac:dyDescent="0.3">
      <c r="A395" t="s">
        <v>0</v>
      </c>
      <c r="C395">
        <v>25.80000000000291</v>
      </c>
    </row>
    <row r="396" spans="1:3" x14ac:dyDescent="0.3">
      <c r="A396" t="s">
        <v>0</v>
      </c>
      <c r="C396">
        <v>161.75999999999476</v>
      </c>
    </row>
    <row r="397" spans="1:3" x14ac:dyDescent="0.3">
      <c r="A397" t="s">
        <v>0</v>
      </c>
      <c r="C397">
        <v>35.239999999990687</v>
      </c>
    </row>
    <row r="398" spans="1:3" x14ac:dyDescent="0.3">
      <c r="A398" t="s">
        <v>0</v>
      </c>
      <c r="C398">
        <v>72.160000000003492</v>
      </c>
    </row>
    <row r="399" spans="1:3" x14ac:dyDescent="0.3">
      <c r="A399" t="s">
        <v>0</v>
      </c>
      <c r="C399">
        <v>675.58999999999651</v>
      </c>
    </row>
    <row r="400" spans="1:3" x14ac:dyDescent="0.3">
      <c r="A400" t="s">
        <v>0</v>
      </c>
      <c r="C400">
        <v>753.65999999998894</v>
      </c>
    </row>
    <row r="401" spans="1:7" x14ac:dyDescent="0.3">
      <c r="A401" t="s">
        <v>0</v>
      </c>
      <c r="C401">
        <v>93.440000000002328</v>
      </c>
    </row>
    <row r="402" spans="1:7" x14ac:dyDescent="0.3">
      <c r="A402" t="s">
        <v>0</v>
      </c>
      <c r="C402">
        <v>60.480000000010477</v>
      </c>
    </row>
    <row r="403" spans="1:7" x14ac:dyDescent="0.3">
      <c r="A403" t="s">
        <v>0</v>
      </c>
      <c r="C403">
        <v>480.16000000000349</v>
      </c>
    </row>
    <row r="404" spans="1:7" x14ac:dyDescent="0.3">
      <c r="A404" t="s">
        <v>0</v>
      </c>
      <c r="C404">
        <v>1189.7599999999948</v>
      </c>
    </row>
    <row r="405" spans="1:7" x14ac:dyDescent="0.3">
      <c r="A405" t="s">
        <v>0</v>
      </c>
      <c r="C405">
        <v>609.72000000000116</v>
      </c>
    </row>
    <row r="406" spans="1:7" x14ac:dyDescent="0.3">
      <c r="A406" t="s">
        <v>0</v>
      </c>
      <c r="C406">
        <v>223.19999999998254</v>
      </c>
    </row>
    <row r="407" spans="1:7" x14ac:dyDescent="0.3">
      <c r="A407" t="s">
        <v>0</v>
      </c>
      <c r="C407">
        <v>23.220000000001164</v>
      </c>
    </row>
    <row r="408" spans="1:7" x14ac:dyDescent="0.3">
      <c r="A408" t="s">
        <v>0</v>
      </c>
      <c r="C408">
        <v>154.56000000002678</v>
      </c>
    </row>
    <row r="409" spans="1:7" x14ac:dyDescent="0.3">
      <c r="A409" t="s">
        <v>0</v>
      </c>
      <c r="C409">
        <v>70.079999999987194</v>
      </c>
    </row>
    <row r="410" spans="1:7" x14ac:dyDescent="0.3">
      <c r="A410" t="s">
        <v>0</v>
      </c>
      <c r="C410">
        <v>90.720000000001164</v>
      </c>
    </row>
    <row r="411" spans="1:7" x14ac:dyDescent="0.3">
      <c r="A411" t="s">
        <v>0</v>
      </c>
      <c r="C411">
        <v>592.16000000000349</v>
      </c>
    </row>
    <row r="412" spans="1:7" x14ac:dyDescent="0.3">
      <c r="A412" t="s">
        <v>3</v>
      </c>
      <c r="C412">
        <v>55.360000000000582</v>
      </c>
      <c r="D412">
        <f>COUNT(C412:C413)</f>
        <v>2</v>
      </c>
      <c r="E412">
        <f>AVERAGE(C412:C413)</f>
        <v>32.859999999993306</v>
      </c>
      <c r="F412">
        <f>STDEV(C412:C413)</f>
        <v>31.819805153404921</v>
      </c>
      <c r="G412">
        <f>F412/SQRT(D412)</f>
        <v>22.500000000007269</v>
      </c>
    </row>
    <row r="413" spans="1:7" x14ac:dyDescent="0.3">
      <c r="A413" t="s">
        <v>3</v>
      </c>
      <c r="C413">
        <v>10.35999999998603</v>
      </c>
    </row>
    <row r="414" spans="1:7" x14ac:dyDescent="0.3">
      <c r="A414" t="s">
        <v>4</v>
      </c>
      <c r="C414">
        <v>20.639999999999418</v>
      </c>
      <c r="D414">
        <f>COUNT(C414:C415)</f>
        <v>2</v>
      </c>
      <c r="E414">
        <f>AVERAGE(C414:C415)</f>
        <v>56.319999999999709</v>
      </c>
      <c r="F414">
        <f>STDEV(C414:C415)</f>
        <v>50.459139905472441</v>
      </c>
      <c r="G414">
        <f>F414/SQRT(D414)</f>
        <v>35.680000000000284</v>
      </c>
    </row>
    <row r="415" spans="1:7" x14ac:dyDescent="0.3">
      <c r="A415" t="s">
        <v>4</v>
      </c>
      <c r="C415">
        <v>92</v>
      </c>
    </row>
    <row r="416" spans="1:7" x14ac:dyDescent="0.3">
      <c r="A416" t="s">
        <v>5</v>
      </c>
      <c r="C416">
        <v>10597.940000000017</v>
      </c>
      <c r="D416">
        <f>COUNT(C416:C417)</f>
        <v>2</v>
      </c>
      <c r="E416">
        <f>AVERAGE(C416:C417)</f>
        <v>5551.7700000000114</v>
      </c>
      <c r="F416">
        <f>STDEV(C416:C417)</f>
        <v>7136.3620520402483</v>
      </c>
      <c r="G416">
        <f>F416/SQRT(D416)</f>
        <v>5046.1700000000046</v>
      </c>
    </row>
    <row r="417" spans="1:7" x14ac:dyDescent="0.3">
      <c r="A417" t="s">
        <v>5</v>
      </c>
      <c r="C417">
        <v>505.60000000000582</v>
      </c>
    </row>
    <row r="418" spans="1:7" x14ac:dyDescent="0.3">
      <c r="A418" t="s">
        <v>2</v>
      </c>
      <c r="C418">
        <v>2127.84</v>
      </c>
      <c r="D418">
        <f>COUNT(C418:C433)</f>
        <v>16</v>
      </c>
      <c r="E418">
        <f>AVERAGE(C418:C433)</f>
        <v>1056.7025000000012</v>
      </c>
      <c r="F418">
        <f>STDEV(C418:C433)</f>
        <v>892.18995042909228</v>
      </c>
      <c r="G418">
        <f>F418/SQRT(D418)</f>
        <v>223.04748760727307</v>
      </c>
    </row>
    <row r="419" spans="1:7" x14ac:dyDescent="0.3">
      <c r="A419" t="s">
        <v>2</v>
      </c>
      <c r="C419">
        <v>2068.3199999999997</v>
      </c>
    </row>
    <row r="420" spans="1:7" x14ac:dyDescent="0.3">
      <c r="A420" t="s">
        <v>2</v>
      </c>
      <c r="C420">
        <v>752.15999999999985</v>
      </c>
    </row>
    <row r="421" spans="1:7" x14ac:dyDescent="0.3">
      <c r="A421" t="s">
        <v>2</v>
      </c>
      <c r="C421">
        <v>596.44000000000051</v>
      </c>
    </row>
    <row r="422" spans="1:7" x14ac:dyDescent="0.3">
      <c r="A422" t="s">
        <v>2</v>
      </c>
      <c r="C422">
        <v>38.069999999999709</v>
      </c>
    </row>
    <row r="423" spans="1:7" x14ac:dyDescent="0.3">
      <c r="A423" t="s">
        <v>2</v>
      </c>
      <c r="C423">
        <v>2958.7099999999991</v>
      </c>
    </row>
    <row r="424" spans="1:7" x14ac:dyDescent="0.3">
      <c r="A424" t="s">
        <v>2</v>
      </c>
      <c r="C424">
        <v>770.48999999999796</v>
      </c>
    </row>
    <row r="425" spans="1:7" x14ac:dyDescent="0.3">
      <c r="A425" t="s">
        <v>2</v>
      </c>
      <c r="C425">
        <v>28.80000000000291</v>
      </c>
    </row>
    <row r="426" spans="1:7" x14ac:dyDescent="0.3">
      <c r="A426" t="s">
        <v>2</v>
      </c>
      <c r="C426">
        <v>638.40000000000146</v>
      </c>
    </row>
    <row r="427" spans="1:7" x14ac:dyDescent="0.3">
      <c r="A427" t="s">
        <v>2</v>
      </c>
      <c r="C427">
        <v>1705.1299999999974</v>
      </c>
    </row>
    <row r="428" spans="1:7" x14ac:dyDescent="0.3">
      <c r="A428" t="s">
        <v>2</v>
      </c>
      <c r="C428">
        <v>1584.4799999999959</v>
      </c>
    </row>
    <row r="429" spans="1:7" x14ac:dyDescent="0.3">
      <c r="A429" t="s">
        <v>2</v>
      </c>
      <c r="C429">
        <v>22.559999999997672</v>
      </c>
    </row>
    <row r="430" spans="1:7" x14ac:dyDescent="0.3">
      <c r="A430" t="s">
        <v>2</v>
      </c>
      <c r="C430">
        <v>1784.4800000000105</v>
      </c>
    </row>
    <row r="431" spans="1:7" x14ac:dyDescent="0.3">
      <c r="A431" t="s">
        <v>2</v>
      </c>
      <c r="C431">
        <v>18.720000000001164</v>
      </c>
    </row>
    <row r="432" spans="1:7" x14ac:dyDescent="0.3">
      <c r="A432" t="s">
        <v>2</v>
      </c>
      <c r="C432">
        <v>1100.320000000007</v>
      </c>
    </row>
    <row r="433" spans="1:7" x14ac:dyDescent="0.3">
      <c r="A433" t="s">
        <v>2</v>
      </c>
      <c r="C433">
        <v>712.32000000000698</v>
      </c>
    </row>
    <row r="434" spans="1:7" x14ac:dyDescent="0.3">
      <c r="A434" t="s">
        <v>1</v>
      </c>
      <c r="C434">
        <v>4585.57</v>
      </c>
      <c r="D434">
        <f>COUNT(C434:C494)</f>
        <v>61</v>
      </c>
      <c r="E434">
        <f>AVERAGE(C434:C494)</f>
        <v>1415.992295081968</v>
      </c>
      <c r="F434">
        <f>STDEV(C434:C494)</f>
        <v>1185.4603600393586</v>
      </c>
      <c r="G434">
        <f>F434/SQRT(D434)</f>
        <v>151.78264578356701</v>
      </c>
    </row>
    <row r="435" spans="1:7" x14ac:dyDescent="0.3">
      <c r="A435" t="s">
        <v>1</v>
      </c>
      <c r="C435">
        <v>2453.9599999999991</v>
      </c>
    </row>
    <row r="436" spans="1:7" x14ac:dyDescent="0.3">
      <c r="A436" t="s">
        <v>1</v>
      </c>
      <c r="C436">
        <v>2143.2000000000007</v>
      </c>
    </row>
    <row r="437" spans="1:7" x14ac:dyDescent="0.3">
      <c r="A437" t="s">
        <v>1</v>
      </c>
      <c r="C437">
        <v>24</v>
      </c>
    </row>
    <row r="438" spans="1:7" x14ac:dyDescent="0.3">
      <c r="A438" t="s">
        <v>1</v>
      </c>
      <c r="C438">
        <v>90.040000000000873</v>
      </c>
    </row>
    <row r="439" spans="1:7" x14ac:dyDescent="0.3">
      <c r="A439" t="s">
        <v>1</v>
      </c>
      <c r="C439">
        <v>119.36000000000058</v>
      </c>
    </row>
    <row r="440" spans="1:7" x14ac:dyDescent="0.3">
      <c r="A440" t="s">
        <v>1</v>
      </c>
      <c r="C440">
        <v>1779.630000000001</v>
      </c>
    </row>
    <row r="441" spans="1:7" x14ac:dyDescent="0.3">
      <c r="A441" t="s">
        <v>1</v>
      </c>
      <c r="C441">
        <v>3173.8199999999997</v>
      </c>
    </row>
    <row r="442" spans="1:7" x14ac:dyDescent="0.3">
      <c r="A442" t="s">
        <v>1</v>
      </c>
      <c r="C442">
        <v>2848.7900000000009</v>
      </c>
    </row>
    <row r="443" spans="1:7" x14ac:dyDescent="0.3">
      <c r="A443" t="s">
        <v>1</v>
      </c>
      <c r="C443">
        <v>1043.2900000000009</v>
      </c>
    </row>
    <row r="444" spans="1:7" x14ac:dyDescent="0.3">
      <c r="A444" t="s">
        <v>1</v>
      </c>
      <c r="C444">
        <v>873.51000000000204</v>
      </c>
    </row>
    <row r="445" spans="1:7" x14ac:dyDescent="0.3">
      <c r="A445" t="s">
        <v>1</v>
      </c>
      <c r="C445">
        <v>443.55999999999767</v>
      </c>
    </row>
    <row r="446" spans="1:7" x14ac:dyDescent="0.3">
      <c r="A446" t="s">
        <v>1</v>
      </c>
      <c r="C446">
        <v>2082.8299999999945</v>
      </c>
    </row>
    <row r="447" spans="1:7" x14ac:dyDescent="0.3">
      <c r="A447" t="s">
        <v>1</v>
      </c>
      <c r="C447">
        <v>2044.8000000000029</v>
      </c>
    </row>
    <row r="448" spans="1:7" x14ac:dyDescent="0.3">
      <c r="A448" t="s">
        <v>1</v>
      </c>
      <c r="C448">
        <v>2451.1999999999971</v>
      </c>
    </row>
    <row r="449" spans="1:3" x14ac:dyDescent="0.3">
      <c r="A449" t="s">
        <v>1</v>
      </c>
      <c r="C449">
        <v>4116.0800000000017</v>
      </c>
    </row>
    <row r="450" spans="1:3" x14ac:dyDescent="0.3">
      <c r="A450" t="s">
        <v>1</v>
      </c>
      <c r="C450">
        <v>1959.9000000000015</v>
      </c>
    </row>
    <row r="451" spans="1:3" x14ac:dyDescent="0.3">
      <c r="A451" t="s">
        <v>1</v>
      </c>
      <c r="C451">
        <v>192.02999999999884</v>
      </c>
    </row>
    <row r="452" spans="1:3" x14ac:dyDescent="0.3">
      <c r="A452" t="s">
        <v>1</v>
      </c>
      <c r="C452">
        <v>544.27999999999884</v>
      </c>
    </row>
    <row r="453" spans="1:3" x14ac:dyDescent="0.3">
      <c r="A453" t="s">
        <v>1</v>
      </c>
      <c r="C453">
        <v>1600.3899999999994</v>
      </c>
    </row>
    <row r="454" spans="1:3" x14ac:dyDescent="0.3">
      <c r="A454" t="s">
        <v>1</v>
      </c>
      <c r="C454">
        <v>1525.2799999999988</v>
      </c>
    </row>
    <row r="455" spans="1:3" x14ac:dyDescent="0.3">
      <c r="A455" t="s">
        <v>1</v>
      </c>
      <c r="C455">
        <v>114.72999999999593</v>
      </c>
    </row>
    <row r="456" spans="1:3" x14ac:dyDescent="0.3">
      <c r="A456" t="s">
        <v>1</v>
      </c>
      <c r="C456">
        <v>66.5</v>
      </c>
    </row>
    <row r="457" spans="1:3" x14ac:dyDescent="0.3">
      <c r="A457" t="s">
        <v>1</v>
      </c>
      <c r="C457">
        <v>56.319999999992433</v>
      </c>
    </row>
    <row r="458" spans="1:3" x14ac:dyDescent="0.3">
      <c r="A458" t="s">
        <v>1</v>
      </c>
      <c r="C458">
        <v>1228.1199999999953</v>
      </c>
    </row>
    <row r="459" spans="1:3" x14ac:dyDescent="0.3">
      <c r="A459" t="s">
        <v>1</v>
      </c>
      <c r="C459">
        <v>1061.9199999999983</v>
      </c>
    </row>
    <row r="460" spans="1:3" x14ac:dyDescent="0.3">
      <c r="A460" t="s">
        <v>1</v>
      </c>
      <c r="C460">
        <v>917.97000000000116</v>
      </c>
    </row>
    <row r="461" spans="1:3" x14ac:dyDescent="0.3">
      <c r="A461" t="s">
        <v>1</v>
      </c>
      <c r="C461">
        <v>507.70000000001164</v>
      </c>
    </row>
    <row r="462" spans="1:3" x14ac:dyDescent="0.3">
      <c r="A462" t="s">
        <v>1</v>
      </c>
      <c r="C462">
        <v>2000.6399999999994</v>
      </c>
    </row>
    <row r="463" spans="1:3" x14ac:dyDescent="0.3">
      <c r="A463" t="s">
        <v>1</v>
      </c>
      <c r="C463">
        <v>224.91999999999825</v>
      </c>
    </row>
    <row r="464" spans="1:3" x14ac:dyDescent="0.3">
      <c r="A464" t="s">
        <v>1</v>
      </c>
      <c r="C464">
        <v>862.24000000000524</v>
      </c>
    </row>
    <row r="465" spans="1:3" x14ac:dyDescent="0.3">
      <c r="A465" t="s">
        <v>1</v>
      </c>
      <c r="C465">
        <v>687.40000000000873</v>
      </c>
    </row>
    <row r="466" spans="1:3" x14ac:dyDescent="0.3">
      <c r="A466" t="s">
        <v>1</v>
      </c>
      <c r="C466">
        <v>404.64000000001397</v>
      </c>
    </row>
    <row r="467" spans="1:3" x14ac:dyDescent="0.3">
      <c r="A467" t="s">
        <v>1</v>
      </c>
      <c r="C467">
        <v>2170.0500000000029</v>
      </c>
    </row>
    <row r="468" spans="1:3" x14ac:dyDescent="0.3">
      <c r="A468" t="s">
        <v>1</v>
      </c>
      <c r="C468">
        <v>1938.4700000000012</v>
      </c>
    </row>
    <row r="469" spans="1:3" x14ac:dyDescent="0.3">
      <c r="A469" t="s">
        <v>1</v>
      </c>
      <c r="C469">
        <v>723.04000000000815</v>
      </c>
    </row>
    <row r="470" spans="1:3" x14ac:dyDescent="0.3">
      <c r="A470" t="s">
        <v>1</v>
      </c>
      <c r="C470">
        <v>1513.4399999999878</v>
      </c>
    </row>
    <row r="471" spans="1:3" x14ac:dyDescent="0.3">
      <c r="A471" t="s">
        <v>1</v>
      </c>
      <c r="C471">
        <v>956.16000000000349</v>
      </c>
    </row>
    <row r="472" spans="1:3" x14ac:dyDescent="0.3">
      <c r="A472" t="s">
        <v>1</v>
      </c>
      <c r="C472">
        <v>364.80000000000291</v>
      </c>
    </row>
    <row r="473" spans="1:3" x14ac:dyDescent="0.3">
      <c r="A473" t="s">
        <v>1</v>
      </c>
      <c r="C473">
        <v>5382.9900000000052</v>
      </c>
    </row>
    <row r="474" spans="1:3" x14ac:dyDescent="0.3">
      <c r="A474" t="s">
        <v>1</v>
      </c>
      <c r="C474">
        <v>1145.070000000007</v>
      </c>
    </row>
    <row r="475" spans="1:3" x14ac:dyDescent="0.3">
      <c r="A475" t="s">
        <v>1</v>
      </c>
      <c r="C475">
        <v>1100.7999999999884</v>
      </c>
    </row>
    <row r="476" spans="1:3" x14ac:dyDescent="0.3">
      <c r="A476" t="s">
        <v>1</v>
      </c>
      <c r="C476">
        <v>1928.4799999999959</v>
      </c>
    </row>
    <row r="477" spans="1:3" x14ac:dyDescent="0.3">
      <c r="A477" t="s">
        <v>1</v>
      </c>
      <c r="C477">
        <v>2347.3600000000006</v>
      </c>
    </row>
    <row r="478" spans="1:3" x14ac:dyDescent="0.3">
      <c r="A478" t="s">
        <v>1</v>
      </c>
      <c r="C478">
        <v>494.40000000000873</v>
      </c>
    </row>
    <row r="479" spans="1:3" x14ac:dyDescent="0.3">
      <c r="A479" t="s">
        <v>1</v>
      </c>
      <c r="C479">
        <v>1313.9199999999983</v>
      </c>
    </row>
    <row r="480" spans="1:3" x14ac:dyDescent="0.3">
      <c r="A480" t="s">
        <v>1</v>
      </c>
      <c r="C480">
        <v>2137.9199999999983</v>
      </c>
    </row>
    <row r="481" spans="1:11" x14ac:dyDescent="0.3">
      <c r="A481" t="s">
        <v>1</v>
      </c>
      <c r="C481">
        <v>1828.5800000000017</v>
      </c>
    </row>
    <row r="482" spans="1:11" x14ac:dyDescent="0.3">
      <c r="A482" t="s">
        <v>1</v>
      </c>
      <c r="C482">
        <v>127.69000000000233</v>
      </c>
    </row>
    <row r="483" spans="1:11" x14ac:dyDescent="0.3">
      <c r="A483" t="s">
        <v>1</v>
      </c>
      <c r="C483">
        <v>2216.4300000000076</v>
      </c>
    </row>
    <row r="484" spans="1:11" x14ac:dyDescent="0.3">
      <c r="A484" t="s">
        <v>1</v>
      </c>
      <c r="C484">
        <v>811.25</v>
      </c>
    </row>
    <row r="485" spans="1:11" x14ac:dyDescent="0.3">
      <c r="A485" t="s">
        <v>1</v>
      </c>
      <c r="C485">
        <v>1334.8500000000058</v>
      </c>
    </row>
    <row r="486" spans="1:11" x14ac:dyDescent="0.3">
      <c r="A486" t="s">
        <v>1</v>
      </c>
      <c r="C486">
        <v>659.82000000000698</v>
      </c>
    </row>
    <row r="487" spans="1:11" x14ac:dyDescent="0.3">
      <c r="A487" t="s">
        <v>1</v>
      </c>
      <c r="C487">
        <v>99.599999999991269</v>
      </c>
    </row>
    <row r="488" spans="1:11" x14ac:dyDescent="0.3">
      <c r="A488" t="s">
        <v>1</v>
      </c>
      <c r="C488">
        <v>715.19999999999709</v>
      </c>
    </row>
    <row r="489" spans="1:11" x14ac:dyDescent="0.3">
      <c r="A489" t="s">
        <v>1</v>
      </c>
      <c r="C489">
        <v>887.67999999999302</v>
      </c>
    </row>
    <row r="490" spans="1:11" x14ac:dyDescent="0.3">
      <c r="A490" t="s">
        <v>1</v>
      </c>
      <c r="C490">
        <v>631.42999999999302</v>
      </c>
    </row>
    <row r="491" spans="1:11" x14ac:dyDescent="0.3">
      <c r="A491" t="s">
        <v>1</v>
      </c>
      <c r="C491">
        <v>2611.4000000000233</v>
      </c>
    </row>
    <row r="492" spans="1:11" x14ac:dyDescent="0.3">
      <c r="A492" t="s">
        <v>1</v>
      </c>
      <c r="C492">
        <v>1892.1599999999744</v>
      </c>
    </row>
    <row r="493" spans="1:11" x14ac:dyDescent="0.3">
      <c r="A493" t="s">
        <v>1</v>
      </c>
      <c r="C493">
        <v>484.16000000000349</v>
      </c>
    </row>
    <row r="494" spans="1:11" x14ac:dyDescent="0.3">
      <c r="A494" t="s">
        <v>1</v>
      </c>
      <c r="C494">
        <v>4329.7600000000093</v>
      </c>
    </row>
    <row r="496" spans="1:11" x14ac:dyDescent="0.3">
      <c r="K496" t="s">
        <v>8</v>
      </c>
    </row>
    <row r="497" spans="5:11" x14ac:dyDescent="0.3">
      <c r="E497" t="s">
        <v>41</v>
      </c>
      <c r="F497" t="s">
        <v>9</v>
      </c>
      <c r="G497">
        <v>79</v>
      </c>
      <c r="H497">
        <v>462.88683544303728</v>
      </c>
      <c r="I497">
        <v>514.43034998531209</v>
      </c>
      <c r="J497">
        <v>57.877936263761462</v>
      </c>
      <c r="K497">
        <f>G497*H497</f>
        <v>36568.059999999947</v>
      </c>
    </row>
    <row r="498" spans="5:11" x14ac:dyDescent="0.3">
      <c r="E498" t="s">
        <v>41</v>
      </c>
      <c r="F498" t="s">
        <v>10</v>
      </c>
      <c r="G498">
        <v>2</v>
      </c>
      <c r="H498">
        <v>32.859999999993306</v>
      </c>
      <c r="I498">
        <v>31.819805153404921</v>
      </c>
      <c r="J498">
        <v>22.500000000007269</v>
      </c>
      <c r="K498">
        <f t="shared" ref="K498:K502" si="6">G498*H498</f>
        <v>65.719999999986612</v>
      </c>
    </row>
    <row r="499" spans="5:11" x14ac:dyDescent="0.3">
      <c r="E499" t="s">
        <v>41</v>
      </c>
      <c r="F499" t="s">
        <v>11</v>
      </c>
      <c r="G499">
        <v>2</v>
      </c>
      <c r="H499">
        <v>56.319999999999709</v>
      </c>
      <c r="I499">
        <v>50.459139905472441</v>
      </c>
      <c r="J499">
        <v>35.680000000000284</v>
      </c>
      <c r="K499">
        <f t="shared" si="6"/>
        <v>112.63999999999942</v>
      </c>
    </row>
    <row r="500" spans="5:11" x14ac:dyDescent="0.3">
      <c r="E500" t="s">
        <v>41</v>
      </c>
      <c r="F500" t="s">
        <v>12</v>
      </c>
      <c r="G500">
        <v>2</v>
      </c>
      <c r="H500">
        <v>5551.7700000000114</v>
      </c>
      <c r="I500">
        <v>7136.3620520402483</v>
      </c>
      <c r="J500">
        <v>5046.1700000000046</v>
      </c>
      <c r="K500">
        <f t="shared" si="6"/>
        <v>11103.540000000023</v>
      </c>
    </row>
    <row r="501" spans="5:11" x14ac:dyDescent="0.3">
      <c r="E501" t="s">
        <v>41</v>
      </c>
      <c r="F501" t="s">
        <v>13</v>
      </c>
      <c r="G501">
        <v>16</v>
      </c>
      <c r="H501">
        <v>1056.7025000000012</v>
      </c>
      <c r="I501">
        <v>892.18995042909228</v>
      </c>
      <c r="J501">
        <v>223.04748760727307</v>
      </c>
      <c r="K501">
        <f t="shared" si="6"/>
        <v>16907.24000000002</v>
      </c>
    </row>
    <row r="502" spans="5:11" x14ac:dyDescent="0.3">
      <c r="E502" t="s">
        <v>41</v>
      </c>
      <c r="F502" t="s">
        <v>14</v>
      </c>
      <c r="G502">
        <v>61</v>
      </c>
      <c r="H502">
        <v>1415.992295081968</v>
      </c>
      <c r="I502">
        <v>1185.4603600393586</v>
      </c>
      <c r="J502">
        <v>151.78264578356701</v>
      </c>
      <c r="K502">
        <f t="shared" si="6"/>
        <v>86375.530000000042</v>
      </c>
    </row>
    <row r="503" spans="5:11" x14ac:dyDescent="0.3">
      <c r="K503">
        <f>SUM(K497:K502)</f>
        <v>151132.73000000001</v>
      </c>
    </row>
  </sheetData>
  <autoFilter ref="D1:D328">
    <filterColumn colId="0">
      <filters>
        <filter val="1"/>
      </filters>
    </filterColumn>
  </autoFilter>
  <sortState ref="A333:C494">
    <sortCondition ref="A33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73"/>
  <sheetViews>
    <sheetView topLeftCell="A548" workbookViewId="0">
      <selection activeCell="E567" sqref="E567:K572"/>
    </sheetView>
  </sheetViews>
  <sheetFormatPr defaultRowHeight="14.4" x14ac:dyDescent="0.3"/>
  <cols>
    <col min="1" max="1" width="18" customWidth="1"/>
    <col min="2" max="2" width="10" bestFit="1" customWidth="1"/>
    <col min="3" max="3" width="10.6640625" bestFit="1" customWidth="1"/>
    <col min="8" max="8" width="8.21875" bestFit="1" customWidth="1"/>
  </cols>
  <sheetData>
    <row r="1" spans="1:11" x14ac:dyDescent="0.3">
      <c r="A1" t="s">
        <v>1</v>
      </c>
      <c r="C1">
        <f>B2</f>
        <v>10022.959999999999</v>
      </c>
      <c r="D1" s="2">
        <v>1</v>
      </c>
    </row>
    <row r="2" spans="1:11" hidden="1" x14ac:dyDescent="0.3">
      <c r="B2">
        <v>10022.959999999999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 t="shared" ref="C3:C34" si="0">B4-B2</f>
        <v>827.84000000000015</v>
      </c>
      <c r="D3" s="2">
        <v>1</v>
      </c>
    </row>
    <row r="4" spans="1:11" hidden="1" x14ac:dyDescent="0.3">
      <c r="B4">
        <v>10850.8</v>
      </c>
      <c r="C4">
        <f t="shared" si="0"/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1835.3600000000006</v>
      </c>
      <c r="D5" s="2">
        <v>1</v>
      </c>
    </row>
    <row r="6" spans="1:11" hidden="1" x14ac:dyDescent="0.3">
      <c r="B6">
        <v>12686.16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711.84000000000015</v>
      </c>
      <c r="D7" s="2">
        <v>1</v>
      </c>
    </row>
    <row r="8" spans="1:11" hidden="1" x14ac:dyDescent="0.3">
      <c r="B8">
        <v>13398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140.15999999999985</v>
      </c>
      <c r="D9" s="2">
        <v>1</v>
      </c>
    </row>
    <row r="10" spans="1:11" hidden="1" x14ac:dyDescent="0.3">
      <c r="B10">
        <v>13538.16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1529.6000000000004</v>
      </c>
      <c r="D11" s="2">
        <v>1</v>
      </c>
    </row>
    <row r="12" spans="1:11" hidden="1" x14ac:dyDescent="0.3">
      <c r="B12">
        <v>15067.76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3389.0199999999986</v>
      </c>
      <c r="D13" s="2">
        <v>1</v>
      </c>
    </row>
    <row r="14" spans="1:11" hidden="1" x14ac:dyDescent="0.3">
      <c r="B14">
        <v>18456.78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10.400000000001455</v>
      </c>
      <c r="D15" s="2">
        <v>1</v>
      </c>
    </row>
    <row r="16" spans="1:11" hidden="1" x14ac:dyDescent="0.3">
      <c r="B16">
        <v>18467.18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3393.119999999999</v>
      </c>
      <c r="D17" s="2">
        <v>1</v>
      </c>
    </row>
    <row r="18" spans="1:11" hidden="1" x14ac:dyDescent="0.3">
      <c r="B18">
        <v>21860.3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3629.6000000000022</v>
      </c>
      <c r="D19" s="2">
        <v>1</v>
      </c>
    </row>
    <row r="20" spans="1:11" hidden="1" x14ac:dyDescent="0.3">
      <c r="B20">
        <v>25489.9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3140.3199999999997</v>
      </c>
      <c r="D21" s="2">
        <v>1</v>
      </c>
    </row>
    <row r="22" spans="1:11" hidden="1" x14ac:dyDescent="0.3">
      <c r="B22">
        <v>28630.22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1945.2799999999988</v>
      </c>
      <c r="D23" s="2">
        <v>1</v>
      </c>
    </row>
    <row r="24" spans="1:11" hidden="1" x14ac:dyDescent="0.3">
      <c r="B24">
        <v>30575.5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2318.5599999999977</v>
      </c>
      <c r="D25" s="2">
        <v>1</v>
      </c>
    </row>
    <row r="26" spans="1:11" hidden="1" x14ac:dyDescent="0.3">
      <c r="B26">
        <v>32894.06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180.95999999999913</v>
      </c>
      <c r="D27" s="2">
        <v>1</v>
      </c>
    </row>
    <row r="28" spans="1:11" hidden="1" x14ac:dyDescent="0.3">
      <c r="B28">
        <v>33075.019999999997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1837.4400000000023</v>
      </c>
      <c r="D29" s="2">
        <v>1</v>
      </c>
    </row>
    <row r="30" spans="1:11" hidden="1" x14ac:dyDescent="0.3">
      <c r="B30">
        <v>34912.46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593.44000000000233</v>
      </c>
      <c r="D31" s="2">
        <v>1</v>
      </c>
    </row>
    <row r="32" spans="1:11" hidden="1" x14ac:dyDescent="0.3">
      <c r="B32">
        <v>35505.9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</v>
      </c>
      <c r="C33">
        <f t="shared" si="0"/>
        <v>5158.3399999999965</v>
      </c>
      <c r="D33" s="2">
        <v>1</v>
      </c>
    </row>
    <row r="34" spans="1:11" hidden="1" x14ac:dyDescent="0.3">
      <c r="B34">
        <v>40664.239999999998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ref="C35:C66" si="1">B36-B34</f>
        <v>123.36000000000058</v>
      </c>
      <c r="D35" s="2">
        <v>1</v>
      </c>
    </row>
    <row r="36" spans="1:11" hidden="1" x14ac:dyDescent="0.3">
      <c r="B36">
        <v>40787.599999999999</v>
      </c>
      <c r="C36">
        <f t="shared" si="1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1"/>
        <v>803.52000000000407</v>
      </c>
      <c r="D37" s="2">
        <v>1</v>
      </c>
    </row>
    <row r="38" spans="1:11" hidden="1" x14ac:dyDescent="0.3">
      <c r="B38">
        <v>41591.120000000003</v>
      </c>
      <c r="C38">
        <f t="shared" si="1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1"/>
        <v>105.91999999999825</v>
      </c>
      <c r="D39" s="2">
        <v>1</v>
      </c>
    </row>
    <row r="40" spans="1:11" hidden="1" x14ac:dyDescent="0.3">
      <c r="B40">
        <v>41697.040000000001</v>
      </c>
      <c r="C40">
        <f t="shared" si="1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1"/>
        <v>438.87999999999738</v>
      </c>
      <c r="D41" s="2">
        <v>1</v>
      </c>
    </row>
    <row r="42" spans="1:11" hidden="1" x14ac:dyDescent="0.3">
      <c r="B42">
        <v>42135.92</v>
      </c>
      <c r="C42">
        <f t="shared" si="1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1"/>
        <v>218.72000000000116</v>
      </c>
      <c r="D43" s="2">
        <v>1</v>
      </c>
    </row>
    <row r="44" spans="1:11" hidden="1" x14ac:dyDescent="0.3">
      <c r="B44">
        <v>42354.64</v>
      </c>
      <c r="C44">
        <f t="shared" si="1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1"/>
        <v>4377.5999999999985</v>
      </c>
      <c r="D45" s="2">
        <v>1</v>
      </c>
    </row>
    <row r="46" spans="1:11" hidden="1" x14ac:dyDescent="0.3">
      <c r="B46">
        <v>46732.24</v>
      </c>
      <c r="C46">
        <f t="shared" si="1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1"/>
        <v>230.56000000000495</v>
      </c>
      <c r="D47" s="2">
        <v>1</v>
      </c>
    </row>
    <row r="48" spans="1:11" hidden="1" x14ac:dyDescent="0.3">
      <c r="B48">
        <v>46962.8</v>
      </c>
      <c r="C48">
        <f t="shared" si="1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1"/>
        <v>3596.4799999999959</v>
      </c>
      <c r="D49" s="2">
        <v>1</v>
      </c>
    </row>
    <row r="50" spans="1:11" hidden="1" x14ac:dyDescent="0.3">
      <c r="B50">
        <v>50559.28</v>
      </c>
      <c r="C50">
        <f t="shared" si="1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1"/>
        <v>81.760000000002037</v>
      </c>
      <c r="D51" s="2">
        <v>1</v>
      </c>
    </row>
    <row r="52" spans="1:11" hidden="1" x14ac:dyDescent="0.3">
      <c r="B52">
        <v>50641.04</v>
      </c>
      <c r="C52">
        <f t="shared" si="1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1"/>
        <v>6603.0400000000009</v>
      </c>
      <c r="D53" s="2">
        <v>1</v>
      </c>
    </row>
    <row r="54" spans="1:11" hidden="1" x14ac:dyDescent="0.3">
      <c r="B54">
        <v>57244.08</v>
      </c>
      <c r="C54">
        <f t="shared" si="1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1"/>
        <v>3614.0800000000017</v>
      </c>
      <c r="D55" s="2">
        <v>1</v>
      </c>
    </row>
    <row r="56" spans="1:11" hidden="1" x14ac:dyDescent="0.3">
      <c r="B56">
        <v>60858.16</v>
      </c>
      <c r="C56">
        <f t="shared" si="1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1"/>
        <v>3945.2799999999988</v>
      </c>
      <c r="D57" s="2">
        <v>1</v>
      </c>
    </row>
    <row r="58" spans="1:11" hidden="1" x14ac:dyDescent="0.3">
      <c r="B58">
        <v>64803.44</v>
      </c>
      <c r="C58">
        <f t="shared" si="1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1"/>
        <v>216.47999999999593</v>
      </c>
      <c r="D59" s="2">
        <v>1</v>
      </c>
    </row>
    <row r="60" spans="1:11" hidden="1" x14ac:dyDescent="0.3">
      <c r="B60">
        <v>65019.92</v>
      </c>
      <c r="C60">
        <f t="shared" si="1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1"/>
        <v>467.04000000000087</v>
      </c>
      <c r="D61" s="2">
        <v>1</v>
      </c>
    </row>
    <row r="62" spans="1:11" hidden="1" x14ac:dyDescent="0.3">
      <c r="B62">
        <v>65486.96</v>
      </c>
      <c r="C62">
        <f t="shared" si="1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1"/>
        <v>2537.1200000000026</v>
      </c>
      <c r="D63" s="2">
        <v>1</v>
      </c>
    </row>
    <row r="64" spans="1:11" hidden="1" x14ac:dyDescent="0.3">
      <c r="B64">
        <v>68024.08</v>
      </c>
      <c r="C64">
        <f t="shared" si="1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1"/>
        <v>1028.1600000000035</v>
      </c>
      <c r="D65" s="2">
        <v>1</v>
      </c>
    </row>
    <row r="66" spans="1:11" hidden="1" x14ac:dyDescent="0.3">
      <c r="B66">
        <v>69052.240000000005</v>
      </c>
      <c r="C66">
        <f t="shared" si="1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ref="C67:C98" si="2">B68-B66</f>
        <v>60.319999999992433</v>
      </c>
      <c r="D67" s="2">
        <v>1</v>
      </c>
    </row>
    <row r="68" spans="1:11" hidden="1" x14ac:dyDescent="0.3">
      <c r="B68">
        <v>69112.56</v>
      </c>
      <c r="C68">
        <f t="shared" si="2"/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2"/>
        <v>11233.600000000006</v>
      </c>
      <c r="D69" s="2">
        <v>1</v>
      </c>
    </row>
    <row r="70" spans="1:11" hidden="1" x14ac:dyDescent="0.3">
      <c r="B70">
        <v>80346.16</v>
      </c>
      <c r="C70">
        <f t="shared" si="2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2"/>
        <v>530.72000000000116</v>
      </c>
      <c r="D71" s="2">
        <v>1</v>
      </c>
    </row>
    <row r="72" spans="1:11" hidden="1" x14ac:dyDescent="0.3">
      <c r="B72">
        <v>80876.88</v>
      </c>
      <c r="C72">
        <f t="shared" si="2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2"/>
        <v>23796.959999999992</v>
      </c>
      <c r="D73" s="2">
        <v>1</v>
      </c>
    </row>
    <row r="74" spans="1:11" hidden="1" x14ac:dyDescent="0.3">
      <c r="B74">
        <v>104673.84</v>
      </c>
      <c r="C74">
        <f t="shared" si="2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2"/>
        <v>370.72000000000116</v>
      </c>
      <c r="D75" s="2">
        <v>1</v>
      </c>
    </row>
    <row r="76" spans="1:11" hidden="1" x14ac:dyDescent="0.3">
      <c r="B76">
        <v>105044.56</v>
      </c>
      <c r="C76">
        <f t="shared" si="2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2"/>
        <v>1771.8399999999965</v>
      </c>
      <c r="D77" s="2">
        <v>1</v>
      </c>
    </row>
    <row r="78" spans="1:11" hidden="1" x14ac:dyDescent="0.3">
      <c r="B78">
        <v>106816.4</v>
      </c>
      <c r="C78">
        <f t="shared" si="2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2"/>
        <v>318.08000000000175</v>
      </c>
      <c r="D79" s="2">
        <v>1</v>
      </c>
    </row>
    <row r="80" spans="1:11" hidden="1" x14ac:dyDescent="0.3">
      <c r="B80">
        <v>107134.48</v>
      </c>
      <c r="C80">
        <f t="shared" si="2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2"/>
        <v>1233.6000000000058</v>
      </c>
      <c r="D81" s="2">
        <v>1</v>
      </c>
    </row>
    <row r="82" spans="1:11" hidden="1" x14ac:dyDescent="0.3">
      <c r="B82">
        <v>108368.08</v>
      </c>
      <c r="C82">
        <f t="shared" si="2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2"/>
        <v>485.27999999999884</v>
      </c>
      <c r="D83" s="2">
        <v>1</v>
      </c>
    </row>
    <row r="84" spans="1:11" hidden="1" x14ac:dyDescent="0.3">
      <c r="B84">
        <v>108853.36</v>
      </c>
      <c r="C84">
        <f t="shared" si="2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2</v>
      </c>
      <c r="C85">
        <f t="shared" si="2"/>
        <v>2455.1999999999971</v>
      </c>
      <c r="D85" s="2">
        <v>1</v>
      </c>
    </row>
    <row r="86" spans="1:11" hidden="1" x14ac:dyDescent="0.3">
      <c r="B86">
        <v>111308.56</v>
      </c>
      <c r="C86">
        <f t="shared" si="2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2"/>
        <v>175.52000000000407</v>
      </c>
      <c r="D87" s="2">
        <v>1</v>
      </c>
    </row>
    <row r="88" spans="1:11" hidden="1" x14ac:dyDescent="0.3">
      <c r="B88">
        <v>111484.08</v>
      </c>
      <c r="C88">
        <f t="shared" si="2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2"/>
        <v>7575.679999999993</v>
      </c>
      <c r="D89" s="2">
        <v>1</v>
      </c>
    </row>
    <row r="90" spans="1:11" hidden="1" x14ac:dyDescent="0.3">
      <c r="B90">
        <v>119059.76</v>
      </c>
      <c r="C90">
        <f t="shared" si="2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2"/>
        <v>207.20000000001164</v>
      </c>
      <c r="D91" s="2">
        <v>1</v>
      </c>
    </row>
    <row r="92" spans="1:11" hidden="1" x14ac:dyDescent="0.3">
      <c r="B92">
        <v>119266.96</v>
      </c>
      <c r="C92">
        <f t="shared" si="2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2"/>
        <v>2347.8399999999965</v>
      </c>
      <c r="D93" s="2">
        <v>1</v>
      </c>
    </row>
    <row r="94" spans="1:11" hidden="1" x14ac:dyDescent="0.3">
      <c r="B94">
        <v>121614.8</v>
      </c>
      <c r="C94">
        <f t="shared" si="2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2"/>
        <v>821.11999999999534</v>
      </c>
      <c r="D95" s="2">
        <v>1</v>
      </c>
    </row>
    <row r="96" spans="1:11" hidden="1" x14ac:dyDescent="0.3">
      <c r="B96">
        <v>122435.92</v>
      </c>
      <c r="C96">
        <f t="shared" si="2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2"/>
        <v>14.880000000004657</v>
      </c>
      <c r="D97" s="2">
        <v>1</v>
      </c>
    </row>
    <row r="98" spans="1:11" hidden="1" x14ac:dyDescent="0.3">
      <c r="B98">
        <v>122450.8</v>
      </c>
      <c r="C98">
        <f t="shared" si="2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ref="C99:C130" si="3">B100-B98</f>
        <v>448.95999999999185</v>
      </c>
      <c r="D99" s="2">
        <v>1</v>
      </c>
    </row>
    <row r="100" spans="1:11" hidden="1" x14ac:dyDescent="0.3">
      <c r="B100">
        <v>122899.76</v>
      </c>
      <c r="C100">
        <f t="shared" si="3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3"/>
        <v>7929.9199999999983</v>
      </c>
      <c r="D101" s="2">
        <v>1</v>
      </c>
    </row>
    <row r="102" spans="1:11" hidden="1" x14ac:dyDescent="0.3">
      <c r="B102">
        <v>130829.68</v>
      </c>
      <c r="C102">
        <f t="shared" si="3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3"/>
        <v>3100.8000000000175</v>
      </c>
      <c r="D103" s="2">
        <v>1</v>
      </c>
    </row>
    <row r="104" spans="1:11" hidden="1" x14ac:dyDescent="0.3">
      <c r="B104">
        <v>133930.48000000001</v>
      </c>
      <c r="C104">
        <f t="shared" si="3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3"/>
        <v>2140.1600000000035</v>
      </c>
      <c r="D105" s="2">
        <v>1</v>
      </c>
    </row>
    <row r="106" spans="1:11" hidden="1" x14ac:dyDescent="0.3">
      <c r="B106">
        <v>136070.64000000001</v>
      </c>
      <c r="C106">
        <f t="shared" si="3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3"/>
        <v>112</v>
      </c>
      <c r="D107" s="2">
        <v>1</v>
      </c>
    </row>
    <row r="108" spans="1:11" hidden="1" x14ac:dyDescent="0.3">
      <c r="B108">
        <v>136182.64000000001</v>
      </c>
      <c r="C108">
        <f t="shared" si="3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3"/>
        <v>1001.5999999999767</v>
      </c>
      <c r="D109" s="2">
        <v>1</v>
      </c>
    </row>
    <row r="110" spans="1:11" hidden="1" x14ac:dyDescent="0.3">
      <c r="B110">
        <v>137184.24</v>
      </c>
      <c r="C110">
        <f t="shared" si="3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3"/>
        <v>39.040000000008149</v>
      </c>
      <c r="D111" s="2">
        <v>1</v>
      </c>
    </row>
    <row r="112" spans="1:11" hidden="1" x14ac:dyDescent="0.3">
      <c r="B112">
        <v>137223.28</v>
      </c>
      <c r="C112">
        <f t="shared" si="3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3"/>
        <v>1002.8800000000047</v>
      </c>
      <c r="D113" s="2">
        <v>1</v>
      </c>
    </row>
    <row r="114" spans="1:11" hidden="1" x14ac:dyDescent="0.3">
      <c r="B114">
        <v>138226.16</v>
      </c>
      <c r="C114">
        <f t="shared" si="3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3"/>
        <v>1440.320000000007</v>
      </c>
      <c r="D115" s="2">
        <v>1</v>
      </c>
    </row>
    <row r="116" spans="1:11" hidden="1" x14ac:dyDescent="0.3">
      <c r="B116">
        <v>139666.48000000001</v>
      </c>
      <c r="C116">
        <f t="shared" si="3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3"/>
        <v>911.83999999999651</v>
      </c>
      <c r="D117" s="2">
        <v>1</v>
      </c>
    </row>
    <row r="118" spans="1:11" hidden="1" x14ac:dyDescent="0.3">
      <c r="B118">
        <v>140578.32</v>
      </c>
      <c r="C118">
        <f t="shared" si="3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3"/>
        <v>285.11999999999534</v>
      </c>
      <c r="D119" s="2">
        <v>1</v>
      </c>
    </row>
    <row r="120" spans="1:11" hidden="1" x14ac:dyDescent="0.3">
      <c r="B120">
        <v>140863.44</v>
      </c>
      <c r="C120">
        <f t="shared" si="3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3"/>
        <v>881.11999999999534</v>
      </c>
      <c r="D121" s="2">
        <v>1</v>
      </c>
    </row>
    <row r="122" spans="1:11" hidden="1" x14ac:dyDescent="0.3">
      <c r="B122">
        <v>141744.56</v>
      </c>
      <c r="C122">
        <f t="shared" si="3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3"/>
        <v>76</v>
      </c>
      <c r="D123" s="2">
        <v>1</v>
      </c>
    </row>
    <row r="124" spans="1:11" hidden="1" x14ac:dyDescent="0.3">
      <c r="B124">
        <v>141820.56</v>
      </c>
      <c r="C124">
        <f t="shared" si="3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3"/>
        <v>468.48000000001048</v>
      </c>
      <c r="D125" s="2">
        <v>1</v>
      </c>
    </row>
    <row r="126" spans="1:11" hidden="1" x14ac:dyDescent="0.3">
      <c r="B126">
        <v>142289.04</v>
      </c>
      <c r="C126">
        <f t="shared" si="3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3"/>
        <v>293.60000000000582</v>
      </c>
      <c r="D127" s="2">
        <v>1</v>
      </c>
    </row>
    <row r="128" spans="1:11" hidden="1" x14ac:dyDescent="0.3">
      <c r="B128">
        <v>142582.64000000001</v>
      </c>
      <c r="C128">
        <f t="shared" si="3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3"/>
        <v>425.27999999999884</v>
      </c>
      <c r="D129" s="2">
        <v>1</v>
      </c>
    </row>
    <row r="130" spans="1:11" hidden="1" x14ac:dyDescent="0.3">
      <c r="B130">
        <v>143007.92000000001</v>
      </c>
      <c r="C130">
        <f t="shared" si="3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ref="C131:C149" si="4">B132-B130</f>
        <v>99.839999999996508</v>
      </c>
      <c r="D131" s="2">
        <v>1</v>
      </c>
    </row>
    <row r="132" spans="1:11" hidden="1" x14ac:dyDescent="0.3">
      <c r="B132">
        <v>143107.76</v>
      </c>
      <c r="C132">
        <f t="shared" si="4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4"/>
        <v>704.63999999998487</v>
      </c>
      <c r="D133" s="2">
        <v>1</v>
      </c>
    </row>
    <row r="134" spans="1:11" hidden="1" x14ac:dyDescent="0.3">
      <c r="B134">
        <v>143812.4</v>
      </c>
      <c r="C134">
        <f t="shared" si="4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4"/>
        <v>291.20000000001164</v>
      </c>
      <c r="D135" s="2">
        <v>1</v>
      </c>
    </row>
    <row r="136" spans="1:11" hidden="1" x14ac:dyDescent="0.3">
      <c r="B136">
        <v>144103.6</v>
      </c>
      <c r="C136">
        <f t="shared" si="4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4"/>
        <v>583.51999999998952</v>
      </c>
      <c r="D137" s="2">
        <v>1</v>
      </c>
    </row>
    <row r="138" spans="1:11" hidden="1" x14ac:dyDescent="0.3">
      <c r="B138">
        <v>144687.12</v>
      </c>
      <c r="C138">
        <f t="shared" si="4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4"/>
        <v>2184.320000000007</v>
      </c>
      <c r="D139" s="2">
        <v>1</v>
      </c>
    </row>
    <row r="140" spans="1:11" hidden="1" x14ac:dyDescent="0.3">
      <c r="B140">
        <v>146871.44</v>
      </c>
      <c r="C140">
        <f t="shared" si="4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2</v>
      </c>
      <c r="C141">
        <f t="shared" si="4"/>
        <v>977.44000000000233</v>
      </c>
      <c r="D141" s="2">
        <v>1</v>
      </c>
    </row>
    <row r="142" spans="1:11" hidden="1" x14ac:dyDescent="0.3">
      <c r="B142">
        <v>147848.88</v>
      </c>
      <c r="C142">
        <f t="shared" si="4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4"/>
        <v>383.51999999998952</v>
      </c>
      <c r="D143" s="2">
        <v>1</v>
      </c>
    </row>
    <row r="144" spans="1:11" hidden="1" x14ac:dyDescent="0.3">
      <c r="B144">
        <v>148232.4</v>
      </c>
      <c r="C144">
        <f t="shared" si="4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3</v>
      </c>
      <c r="C145">
        <f t="shared" si="4"/>
        <v>46.559999999997672</v>
      </c>
      <c r="D145" s="2">
        <v>1</v>
      </c>
    </row>
    <row r="146" spans="1:11" hidden="1" x14ac:dyDescent="0.3">
      <c r="B146">
        <v>148278.96</v>
      </c>
      <c r="C146">
        <f t="shared" si="4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4</v>
      </c>
      <c r="C147">
        <f t="shared" si="4"/>
        <v>96.800000000017462</v>
      </c>
      <c r="D147" s="2">
        <v>1</v>
      </c>
    </row>
    <row r="148" spans="1:11" hidden="1" x14ac:dyDescent="0.3">
      <c r="B148">
        <v>148375.76</v>
      </c>
      <c r="C148">
        <f t="shared" si="4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5</v>
      </c>
      <c r="C149">
        <f t="shared" si="4"/>
        <v>2816.3199999999779</v>
      </c>
      <c r="D149" s="2">
        <v>1</v>
      </c>
    </row>
    <row r="150" spans="1:11" hidden="1" x14ac:dyDescent="0.3">
      <c r="B150">
        <v>151192.07999999999</v>
      </c>
      <c r="C150">
        <f t="shared" ref="C150:C158" si="5">B151-B149</f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hidden="1" x14ac:dyDescent="0.3">
      <c r="D151" s="2"/>
    </row>
    <row r="152" spans="1:11" hidden="1" x14ac:dyDescent="0.3">
      <c r="C152">
        <f t="shared" si="5"/>
        <v>0</v>
      </c>
      <c r="D152" s="2">
        <v>0</v>
      </c>
    </row>
    <row r="153" spans="1:11" hidden="1" x14ac:dyDescent="0.3">
      <c r="D153" s="2"/>
    </row>
    <row r="154" spans="1:11" hidden="1" x14ac:dyDescent="0.3">
      <c r="C154">
        <f t="shared" si="5"/>
        <v>0</v>
      </c>
      <c r="D154" s="2">
        <v>0</v>
      </c>
    </row>
    <row r="155" spans="1:11" hidden="1" x14ac:dyDescent="0.3">
      <c r="D155" s="2"/>
    </row>
    <row r="156" spans="1:11" hidden="1" x14ac:dyDescent="0.3">
      <c r="C156">
        <f t="shared" si="5"/>
        <v>0</v>
      </c>
      <c r="D156" s="2">
        <v>0</v>
      </c>
    </row>
    <row r="157" spans="1:11" hidden="1" x14ac:dyDescent="0.3">
      <c r="D157" s="2"/>
    </row>
    <row r="158" spans="1:11" hidden="1" x14ac:dyDescent="0.3">
      <c r="C158">
        <f t="shared" si="5"/>
        <v>0</v>
      </c>
      <c r="D158" s="2">
        <v>0</v>
      </c>
    </row>
    <row r="159" spans="1:11" hidden="1" x14ac:dyDescent="0.3">
      <c r="D159" s="2"/>
    </row>
    <row r="160" spans="1:11" hidden="1" x14ac:dyDescent="0.3">
      <c r="A160" t="s">
        <v>0</v>
      </c>
      <c r="C160">
        <v>827.84000000000015</v>
      </c>
      <c r="D160" s="2">
        <v>0</v>
      </c>
    </row>
    <row r="161" spans="1:4" hidden="1" x14ac:dyDescent="0.3">
      <c r="D161" s="2"/>
    </row>
    <row r="162" spans="1:4" hidden="1" x14ac:dyDescent="0.3">
      <c r="A162" t="s">
        <v>0</v>
      </c>
      <c r="C162">
        <v>711.84000000000015</v>
      </c>
      <c r="D162" s="2">
        <v>0</v>
      </c>
    </row>
    <row r="163" spans="1:4" hidden="1" x14ac:dyDescent="0.3">
      <c r="D163" s="2"/>
    </row>
    <row r="164" spans="1:4" hidden="1" x14ac:dyDescent="0.3">
      <c r="A164" t="s">
        <v>0</v>
      </c>
      <c r="C164">
        <v>1529.6000000000004</v>
      </c>
      <c r="D164" s="2">
        <v>0</v>
      </c>
    </row>
    <row r="165" spans="1:4" hidden="1" x14ac:dyDescent="0.3">
      <c r="D165" s="2"/>
    </row>
    <row r="166" spans="1:4" hidden="1" x14ac:dyDescent="0.3">
      <c r="A166" t="s">
        <v>0</v>
      </c>
      <c r="C166">
        <v>10.400000000001455</v>
      </c>
      <c r="D166" s="2">
        <v>0</v>
      </c>
    </row>
    <row r="167" spans="1:4" hidden="1" x14ac:dyDescent="0.3">
      <c r="D167" s="2"/>
    </row>
    <row r="168" spans="1:4" hidden="1" x14ac:dyDescent="0.3">
      <c r="A168" t="s">
        <v>0</v>
      </c>
      <c r="C168">
        <v>3629.6000000000022</v>
      </c>
      <c r="D168" s="2">
        <v>0</v>
      </c>
    </row>
    <row r="169" spans="1:4" hidden="1" x14ac:dyDescent="0.3">
      <c r="D169" s="2"/>
    </row>
    <row r="170" spans="1:4" hidden="1" x14ac:dyDescent="0.3">
      <c r="A170" t="s">
        <v>0</v>
      </c>
      <c r="C170">
        <v>1945.2799999999988</v>
      </c>
      <c r="D170" s="2">
        <v>0</v>
      </c>
    </row>
    <row r="171" spans="1:4" hidden="1" x14ac:dyDescent="0.3">
      <c r="D171" s="2"/>
    </row>
    <row r="172" spans="1:4" hidden="1" x14ac:dyDescent="0.3">
      <c r="A172" t="s">
        <v>0</v>
      </c>
      <c r="C172">
        <v>180.95999999999913</v>
      </c>
      <c r="D172" s="2">
        <v>0</v>
      </c>
    </row>
    <row r="173" spans="1:4" hidden="1" x14ac:dyDescent="0.3">
      <c r="D173" s="2"/>
    </row>
    <row r="174" spans="1:4" hidden="1" x14ac:dyDescent="0.3">
      <c r="A174" t="s">
        <v>0</v>
      </c>
      <c r="C174">
        <v>593.44000000000233</v>
      </c>
      <c r="D174" s="2">
        <v>0</v>
      </c>
    </row>
    <row r="175" spans="1:4" hidden="1" x14ac:dyDescent="0.3">
      <c r="D175" s="2"/>
    </row>
    <row r="176" spans="1:4" hidden="1" x14ac:dyDescent="0.3">
      <c r="A176" t="s">
        <v>0</v>
      </c>
      <c r="C176">
        <v>123.36000000000058</v>
      </c>
      <c r="D176" s="2">
        <v>0</v>
      </c>
    </row>
    <row r="177" spans="1:4" hidden="1" x14ac:dyDescent="0.3">
      <c r="D177" s="2"/>
    </row>
    <row r="178" spans="1:4" hidden="1" x14ac:dyDescent="0.3">
      <c r="A178" t="s">
        <v>0</v>
      </c>
      <c r="C178">
        <v>105.91999999999825</v>
      </c>
      <c r="D178" s="2">
        <v>0</v>
      </c>
    </row>
    <row r="179" spans="1:4" hidden="1" x14ac:dyDescent="0.3">
      <c r="D179" s="2"/>
    </row>
    <row r="180" spans="1:4" hidden="1" x14ac:dyDescent="0.3">
      <c r="A180" t="s">
        <v>0</v>
      </c>
      <c r="C180">
        <v>218.72000000000116</v>
      </c>
      <c r="D180" s="2">
        <v>0</v>
      </c>
    </row>
    <row r="181" spans="1:4" hidden="1" x14ac:dyDescent="0.3">
      <c r="D181" s="2"/>
    </row>
    <row r="182" spans="1:4" hidden="1" x14ac:dyDescent="0.3">
      <c r="A182" t="s">
        <v>0</v>
      </c>
      <c r="C182">
        <v>230.56000000000495</v>
      </c>
      <c r="D182" s="2">
        <v>0</v>
      </c>
    </row>
    <row r="183" spans="1:4" hidden="1" x14ac:dyDescent="0.3">
      <c r="D183" s="2"/>
    </row>
    <row r="184" spans="1:4" hidden="1" x14ac:dyDescent="0.3">
      <c r="A184" t="s">
        <v>0</v>
      </c>
      <c r="C184">
        <v>81.760000000002037</v>
      </c>
      <c r="D184" s="2">
        <v>0</v>
      </c>
    </row>
    <row r="185" spans="1:4" hidden="1" x14ac:dyDescent="0.3">
      <c r="D185" s="2"/>
    </row>
    <row r="186" spans="1:4" hidden="1" x14ac:dyDescent="0.3">
      <c r="A186" t="s">
        <v>0</v>
      </c>
      <c r="C186">
        <v>3614.0800000000017</v>
      </c>
      <c r="D186" s="2">
        <v>0</v>
      </c>
    </row>
    <row r="187" spans="1:4" hidden="1" x14ac:dyDescent="0.3">
      <c r="D187" s="2"/>
    </row>
    <row r="188" spans="1:4" hidden="1" x14ac:dyDescent="0.3">
      <c r="A188" t="s">
        <v>0</v>
      </c>
      <c r="C188">
        <v>216.47999999999593</v>
      </c>
      <c r="D188" s="2">
        <v>0</v>
      </c>
    </row>
    <row r="189" spans="1:4" hidden="1" x14ac:dyDescent="0.3">
      <c r="D189" s="2"/>
    </row>
    <row r="190" spans="1:4" hidden="1" x14ac:dyDescent="0.3">
      <c r="A190" t="s">
        <v>0</v>
      </c>
      <c r="C190">
        <v>2537.1200000000026</v>
      </c>
      <c r="D190" s="2">
        <v>0</v>
      </c>
    </row>
    <row r="191" spans="1:4" hidden="1" x14ac:dyDescent="0.3">
      <c r="D191" s="2"/>
    </row>
    <row r="192" spans="1:4" hidden="1" x14ac:dyDescent="0.3">
      <c r="A192" t="s">
        <v>0</v>
      </c>
      <c r="C192">
        <v>60.319999999992433</v>
      </c>
      <c r="D192" s="2">
        <v>0</v>
      </c>
    </row>
    <row r="193" spans="1:4" hidden="1" x14ac:dyDescent="0.3">
      <c r="D193" s="2"/>
    </row>
    <row r="194" spans="1:4" hidden="1" x14ac:dyDescent="0.3">
      <c r="A194" t="s">
        <v>0</v>
      </c>
      <c r="C194">
        <v>530.72000000000116</v>
      </c>
      <c r="D194" s="2">
        <v>0</v>
      </c>
    </row>
    <row r="195" spans="1:4" hidden="1" x14ac:dyDescent="0.3">
      <c r="D195" s="2"/>
    </row>
    <row r="196" spans="1:4" hidden="1" x14ac:dyDescent="0.3">
      <c r="A196" t="s">
        <v>0</v>
      </c>
      <c r="C196">
        <v>370.72000000000116</v>
      </c>
      <c r="D196" s="2">
        <v>0</v>
      </c>
    </row>
    <row r="197" spans="1:4" hidden="1" x14ac:dyDescent="0.3">
      <c r="D197" s="2"/>
    </row>
    <row r="198" spans="1:4" hidden="1" x14ac:dyDescent="0.3">
      <c r="A198" t="s">
        <v>0</v>
      </c>
      <c r="C198">
        <v>318.08000000000175</v>
      </c>
      <c r="D198" s="2">
        <v>0</v>
      </c>
    </row>
    <row r="199" spans="1:4" hidden="1" x14ac:dyDescent="0.3">
      <c r="D199" s="2"/>
    </row>
    <row r="200" spans="1:4" hidden="1" x14ac:dyDescent="0.3">
      <c r="A200" t="s">
        <v>0</v>
      </c>
      <c r="C200">
        <v>485.27999999999884</v>
      </c>
      <c r="D200" s="2">
        <v>0</v>
      </c>
    </row>
    <row r="201" spans="1:4" hidden="1" x14ac:dyDescent="0.3">
      <c r="D201" s="2"/>
    </row>
    <row r="202" spans="1:4" hidden="1" x14ac:dyDescent="0.3">
      <c r="A202" t="s">
        <v>0</v>
      </c>
      <c r="C202">
        <v>175.52000000000407</v>
      </c>
      <c r="D202" s="2">
        <v>0</v>
      </c>
    </row>
    <row r="203" spans="1:4" hidden="1" x14ac:dyDescent="0.3">
      <c r="D203" s="2"/>
    </row>
    <row r="204" spans="1:4" hidden="1" x14ac:dyDescent="0.3">
      <c r="A204" t="s">
        <v>0</v>
      </c>
      <c r="C204">
        <v>207.20000000001164</v>
      </c>
      <c r="D204" s="2">
        <v>0</v>
      </c>
    </row>
    <row r="205" spans="1:4" hidden="1" x14ac:dyDescent="0.3">
      <c r="D205" s="2"/>
    </row>
    <row r="206" spans="1:4" hidden="1" x14ac:dyDescent="0.3">
      <c r="A206" t="s">
        <v>0</v>
      </c>
      <c r="C206">
        <v>821.11999999999534</v>
      </c>
      <c r="D206" s="2">
        <v>0</v>
      </c>
    </row>
    <row r="207" spans="1:4" hidden="1" x14ac:dyDescent="0.3">
      <c r="D207" s="2"/>
    </row>
    <row r="208" spans="1:4" hidden="1" x14ac:dyDescent="0.3">
      <c r="A208" t="s">
        <v>0</v>
      </c>
      <c r="C208">
        <v>448.95999999999185</v>
      </c>
      <c r="D208" s="2">
        <v>0</v>
      </c>
    </row>
    <row r="209" spans="1:4" hidden="1" x14ac:dyDescent="0.3">
      <c r="D209" s="2"/>
    </row>
    <row r="210" spans="1:4" hidden="1" x14ac:dyDescent="0.3">
      <c r="A210" t="s">
        <v>0</v>
      </c>
      <c r="C210">
        <v>3100.8000000000175</v>
      </c>
      <c r="D210" s="2">
        <v>0</v>
      </c>
    </row>
    <row r="211" spans="1:4" hidden="1" x14ac:dyDescent="0.3">
      <c r="D211" s="2"/>
    </row>
    <row r="212" spans="1:4" hidden="1" x14ac:dyDescent="0.3">
      <c r="A212" t="s">
        <v>0</v>
      </c>
      <c r="C212">
        <v>112</v>
      </c>
      <c r="D212" s="2">
        <v>0</v>
      </c>
    </row>
    <row r="213" spans="1:4" hidden="1" x14ac:dyDescent="0.3">
      <c r="D213" s="2"/>
    </row>
    <row r="214" spans="1:4" hidden="1" x14ac:dyDescent="0.3">
      <c r="A214" t="s">
        <v>0</v>
      </c>
      <c r="C214">
        <v>39.040000000008149</v>
      </c>
      <c r="D214" s="2">
        <v>0</v>
      </c>
    </row>
    <row r="215" spans="1:4" hidden="1" x14ac:dyDescent="0.3">
      <c r="D215" s="2"/>
    </row>
    <row r="216" spans="1:4" hidden="1" x14ac:dyDescent="0.3">
      <c r="A216" t="s">
        <v>0</v>
      </c>
      <c r="C216">
        <v>1440.320000000007</v>
      </c>
      <c r="D216" s="2">
        <v>0</v>
      </c>
    </row>
    <row r="217" spans="1:4" hidden="1" x14ac:dyDescent="0.3">
      <c r="D217" s="2"/>
    </row>
    <row r="218" spans="1:4" hidden="1" x14ac:dyDescent="0.3">
      <c r="A218" t="s">
        <v>0</v>
      </c>
      <c r="C218">
        <v>285.11999999999534</v>
      </c>
      <c r="D218" s="2">
        <v>0</v>
      </c>
    </row>
    <row r="219" spans="1:4" hidden="1" x14ac:dyDescent="0.3">
      <c r="D219" s="2"/>
    </row>
    <row r="220" spans="1:4" hidden="1" x14ac:dyDescent="0.3">
      <c r="A220" t="s">
        <v>0</v>
      </c>
      <c r="C220">
        <v>76</v>
      </c>
      <c r="D220" s="2">
        <v>0</v>
      </c>
    </row>
    <row r="221" spans="1:4" hidden="1" x14ac:dyDescent="0.3">
      <c r="D221" s="2"/>
    </row>
    <row r="222" spans="1:4" hidden="1" x14ac:dyDescent="0.3">
      <c r="A222" t="s">
        <v>0</v>
      </c>
      <c r="C222">
        <v>293.60000000000582</v>
      </c>
      <c r="D222" s="2">
        <v>0</v>
      </c>
    </row>
    <row r="223" spans="1:4" hidden="1" x14ac:dyDescent="0.3">
      <c r="D223" s="2"/>
    </row>
    <row r="224" spans="1:4" hidden="1" x14ac:dyDescent="0.3">
      <c r="A224" t="s">
        <v>0</v>
      </c>
      <c r="C224">
        <v>99.839999999996508</v>
      </c>
      <c r="D224" s="2">
        <v>0</v>
      </c>
    </row>
    <row r="225" spans="1:4" hidden="1" x14ac:dyDescent="0.3">
      <c r="D225" s="2"/>
    </row>
    <row r="226" spans="1:4" hidden="1" x14ac:dyDescent="0.3">
      <c r="A226" t="s">
        <v>0</v>
      </c>
      <c r="C226">
        <v>291.20000000001164</v>
      </c>
      <c r="D226" s="2">
        <v>0</v>
      </c>
    </row>
    <row r="227" spans="1:4" hidden="1" x14ac:dyDescent="0.3">
      <c r="D227" s="2"/>
    </row>
    <row r="228" spans="1:4" hidden="1" x14ac:dyDescent="0.3">
      <c r="A228" t="s">
        <v>0</v>
      </c>
      <c r="C228">
        <v>2184.320000000007</v>
      </c>
      <c r="D228" s="2">
        <v>0</v>
      </c>
    </row>
    <row r="229" spans="1:4" hidden="1" x14ac:dyDescent="0.3">
      <c r="D229" s="2"/>
    </row>
    <row r="230" spans="1:4" hidden="1" x14ac:dyDescent="0.3">
      <c r="A230" t="s">
        <v>0</v>
      </c>
      <c r="C230">
        <v>383.51999999998952</v>
      </c>
      <c r="D230" s="2">
        <v>0</v>
      </c>
    </row>
    <row r="231" spans="1:4" hidden="1" x14ac:dyDescent="0.3">
      <c r="D231" s="2"/>
    </row>
    <row r="232" spans="1:4" hidden="1" x14ac:dyDescent="0.3">
      <c r="A232" t="s">
        <v>4</v>
      </c>
      <c r="C232">
        <v>96.800000000017462</v>
      </c>
      <c r="D232" s="2">
        <v>0</v>
      </c>
    </row>
    <row r="233" spans="1:4" hidden="1" x14ac:dyDescent="0.3">
      <c r="D233" s="2"/>
    </row>
    <row r="234" spans="1:4" hidden="1" x14ac:dyDescent="0.3">
      <c r="C234">
        <f t="shared" ref="C234:C258" si="6">B235-B233</f>
        <v>0</v>
      </c>
      <c r="D234" s="2">
        <v>0</v>
      </c>
    </row>
    <row r="235" spans="1:4" hidden="1" x14ac:dyDescent="0.3">
      <c r="D235" s="2"/>
    </row>
    <row r="236" spans="1:4" hidden="1" x14ac:dyDescent="0.3">
      <c r="C236">
        <f t="shared" si="6"/>
        <v>0</v>
      </c>
      <c r="D236" s="2">
        <v>0</v>
      </c>
    </row>
    <row r="237" spans="1:4" hidden="1" x14ac:dyDescent="0.3">
      <c r="D237" s="2"/>
    </row>
    <row r="238" spans="1:4" hidden="1" x14ac:dyDescent="0.3">
      <c r="C238">
        <f t="shared" si="6"/>
        <v>0</v>
      </c>
      <c r="D238" s="2">
        <v>0</v>
      </c>
    </row>
    <row r="239" spans="1:4" hidden="1" x14ac:dyDescent="0.3">
      <c r="D239" s="2"/>
    </row>
    <row r="240" spans="1:4" hidden="1" x14ac:dyDescent="0.3">
      <c r="C240">
        <f t="shared" si="6"/>
        <v>0</v>
      </c>
      <c r="D240" s="2">
        <v>0</v>
      </c>
    </row>
    <row r="241" spans="3:4" hidden="1" x14ac:dyDescent="0.3">
      <c r="D241" s="2"/>
    </row>
    <row r="242" spans="3:4" hidden="1" x14ac:dyDescent="0.3">
      <c r="C242">
        <f t="shared" si="6"/>
        <v>0</v>
      </c>
      <c r="D242" s="2">
        <v>0</v>
      </c>
    </row>
    <row r="243" spans="3:4" hidden="1" x14ac:dyDescent="0.3">
      <c r="D243" s="2"/>
    </row>
    <row r="244" spans="3:4" hidden="1" x14ac:dyDescent="0.3">
      <c r="C244">
        <f t="shared" si="6"/>
        <v>0</v>
      </c>
      <c r="D244" s="2">
        <v>0</v>
      </c>
    </row>
    <row r="245" spans="3:4" hidden="1" x14ac:dyDescent="0.3">
      <c r="D245" s="2"/>
    </row>
    <row r="246" spans="3:4" hidden="1" x14ac:dyDescent="0.3">
      <c r="C246">
        <f t="shared" si="6"/>
        <v>0</v>
      </c>
      <c r="D246" s="2">
        <v>0</v>
      </c>
    </row>
    <row r="247" spans="3:4" hidden="1" x14ac:dyDescent="0.3">
      <c r="D247" s="2"/>
    </row>
    <row r="248" spans="3:4" hidden="1" x14ac:dyDescent="0.3">
      <c r="C248">
        <f t="shared" si="6"/>
        <v>0</v>
      </c>
      <c r="D248" s="2">
        <v>0</v>
      </c>
    </row>
    <row r="249" spans="3:4" hidden="1" x14ac:dyDescent="0.3">
      <c r="D249" s="2"/>
    </row>
    <row r="250" spans="3:4" hidden="1" x14ac:dyDescent="0.3">
      <c r="C250">
        <f t="shared" si="6"/>
        <v>0</v>
      </c>
      <c r="D250" s="2">
        <v>0</v>
      </c>
    </row>
    <row r="251" spans="3:4" hidden="1" x14ac:dyDescent="0.3">
      <c r="D251" s="2"/>
    </row>
    <row r="252" spans="3:4" hidden="1" x14ac:dyDescent="0.3">
      <c r="C252">
        <f t="shared" si="6"/>
        <v>0</v>
      </c>
      <c r="D252" s="2">
        <v>0</v>
      </c>
    </row>
    <row r="253" spans="3:4" hidden="1" x14ac:dyDescent="0.3">
      <c r="D253" s="2"/>
    </row>
    <row r="254" spans="3:4" hidden="1" x14ac:dyDescent="0.3">
      <c r="C254">
        <f t="shared" si="6"/>
        <v>0</v>
      </c>
      <c r="D254" s="2">
        <v>0</v>
      </c>
    </row>
    <row r="255" spans="3:4" hidden="1" x14ac:dyDescent="0.3">
      <c r="D255" s="2"/>
    </row>
    <row r="256" spans="3:4" hidden="1" x14ac:dyDescent="0.3">
      <c r="C256">
        <f t="shared" si="6"/>
        <v>0</v>
      </c>
      <c r="D256" s="2">
        <v>0</v>
      </c>
    </row>
    <row r="257" spans="3:4" hidden="1" x14ac:dyDescent="0.3">
      <c r="D257" s="2"/>
    </row>
    <row r="258" spans="3:4" hidden="1" x14ac:dyDescent="0.3">
      <c r="C258">
        <f t="shared" si="6"/>
        <v>0</v>
      </c>
      <c r="D258" s="2">
        <v>0</v>
      </c>
    </row>
    <row r="259" spans="3:4" hidden="1" x14ac:dyDescent="0.3">
      <c r="D259" s="2"/>
    </row>
    <row r="260" spans="3:4" hidden="1" x14ac:dyDescent="0.3">
      <c r="C260">
        <f t="shared" ref="C260:C322" si="7">B261-B259</f>
        <v>0</v>
      </c>
      <c r="D260" s="2">
        <v>0</v>
      </c>
    </row>
    <row r="261" spans="3:4" hidden="1" x14ac:dyDescent="0.3">
      <c r="D261" s="2"/>
    </row>
    <row r="262" spans="3:4" hidden="1" x14ac:dyDescent="0.3">
      <c r="C262">
        <f t="shared" si="7"/>
        <v>0</v>
      </c>
      <c r="D262" s="2">
        <v>0</v>
      </c>
    </row>
    <row r="263" spans="3:4" hidden="1" x14ac:dyDescent="0.3">
      <c r="D263" s="2"/>
    </row>
    <row r="264" spans="3:4" hidden="1" x14ac:dyDescent="0.3">
      <c r="C264">
        <f t="shared" si="7"/>
        <v>0</v>
      </c>
      <c r="D264" s="2">
        <v>0</v>
      </c>
    </row>
    <row r="265" spans="3:4" hidden="1" x14ac:dyDescent="0.3">
      <c r="D265" s="2"/>
    </row>
    <row r="266" spans="3:4" hidden="1" x14ac:dyDescent="0.3">
      <c r="C266">
        <f t="shared" si="7"/>
        <v>0</v>
      </c>
      <c r="D266" s="2">
        <v>0</v>
      </c>
    </row>
    <row r="267" spans="3:4" hidden="1" x14ac:dyDescent="0.3">
      <c r="D267" s="2"/>
    </row>
    <row r="268" spans="3:4" hidden="1" x14ac:dyDescent="0.3">
      <c r="C268">
        <f t="shared" si="7"/>
        <v>0</v>
      </c>
      <c r="D268" s="2">
        <v>0</v>
      </c>
    </row>
    <row r="269" spans="3:4" hidden="1" x14ac:dyDescent="0.3">
      <c r="D269" s="2"/>
    </row>
    <row r="270" spans="3:4" hidden="1" x14ac:dyDescent="0.3">
      <c r="C270">
        <f t="shared" si="7"/>
        <v>0</v>
      </c>
      <c r="D270" s="2">
        <v>0</v>
      </c>
    </row>
    <row r="271" spans="3:4" hidden="1" x14ac:dyDescent="0.3">
      <c r="D271" s="2"/>
    </row>
    <row r="272" spans="3:4" hidden="1" x14ac:dyDescent="0.3">
      <c r="C272">
        <f t="shared" si="7"/>
        <v>0</v>
      </c>
      <c r="D272" s="2">
        <v>0</v>
      </c>
    </row>
    <row r="273" spans="3:4" hidden="1" x14ac:dyDescent="0.3">
      <c r="D273" s="2"/>
    </row>
    <row r="274" spans="3:4" hidden="1" x14ac:dyDescent="0.3">
      <c r="C274">
        <f t="shared" si="7"/>
        <v>0</v>
      </c>
      <c r="D274" s="2">
        <v>0</v>
      </c>
    </row>
    <row r="275" spans="3:4" hidden="1" x14ac:dyDescent="0.3">
      <c r="D275" s="2"/>
    </row>
    <row r="276" spans="3:4" hidden="1" x14ac:dyDescent="0.3">
      <c r="C276">
        <f t="shared" si="7"/>
        <v>0</v>
      </c>
      <c r="D276" s="2">
        <v>0</v>
      </c>
    </row>
    <row r="277" spans="3:4" hidden="1" x14ac:dyDescent="0.3">
      <c r="D277" s="2"/>
    </row>
    <row r="278" spans="3:4" hidden="1" x14ac:dyDescent="0.3">
      <c r="C278">
        <f t="shared" si="7"/>
        <v>0</v>
      </c>
      <c r="D278" s="2">
        <v>0</v>
      </c>
    </row>
    <row r="279" spans="3:4" hidden="1" x14ac:dyDescent="0.3">
      <c r="D279" s="2"/>
    </row>
    <row r="280" spans="3:4" hidden="1" x14ac:dyDescent="0.3">
      <c r="C280">
        <f t="shared" si="7"/>
        <v>0</v>
      </c>
      <c r="D280" s="2">
        <v>0</v>
      </c>
    </row>
    <row r="281" spans="3:4" hidden="1" x14ac:dyDescent="0.3">
      <c r="D281" s="2"/>
    </row>
    <row r="282" spans="3:4" hidden="1" x14ac:dyDescent="0.3">
      <c r="C282">
        <f t="shared" si="7"/>
        <v>0</v>
      </c>
      <c r="D282" s="2">
        <v>0</v>
      </c>
    </row>
    <row r="283" spans="3:4" hidden="1" x14ac:dyDescent="0.3">
      <c r="D283" s="2"/>
    </row>
    <row r="284" spans="3:4" hidden="1" x14ac:dyDescent="0.3">
      <c r="C284">
        <f t="shared" si="7"/>
        <v>0</v>
      </c>
      <c r="D284" s="2">
        <v>0</v>
      </c>
    </row>
    <row r="285" spans="3:4" hidden="1" x14ac:dyDescent="0.3">
      <c r="D285" s="2"/>
    </row>
    <row r="286" spans="3:4" hidden="1" x14ac:dyDescent="0.3">
      <c r="C286">
        <f t="shared" si="7"/>
        <v>0</v>
      </c>
      <c r="D286" s="2">
        <v>0</v>
      </c>
    </row>
    <row r="287" spans="3:4" hidden="1" x14ac:dyDescent="0.3">
      <c r="D287" s="2"/>
    </row>
    <row r="288" spans="3:4" hidden="1" x14ac:dyDescent="0.3">
      <c r="C288">
        <f t="shared" si="7"/>
        <v>0</v>
      </c>
      <c r="D288" s="2">
        <v>0</v>
      </c>
    </row>
    <row r="289" spans="3:4" hidden="1" x14ac:dyDescent="0.3">
      <c r="D289" s="2"/>
    </row>
    <row r="290" spans="3:4" hidden="1" x14ac:dyDescent="0.3">
      <c r="C290">
        <f t="shared" si="7"/>
        <v>0</v>
      </c>
      <c r="D290" s="2">
        <v>0</v>
      </c>
    </row>
    <row r="291" spans="3:4" hidden="1" x14ac:dyDescent="0.3">
      <c r="D291" s="2"/>
    </row>
    <row r="292" spans="3:4" hidden="1" x14ac:dyDescent="0.3">
      <c r="C292">
        <f t="shared" si="7"/>
        <v>0</v>
      </c>
      <c r="D292" s="2">
        <v>0</v>
      </c>
    </row>
    <row r="293" spans="3:4" hidden="1" x14ac:dyDescent="0.3">
      <c r="D293" s="2"/>
    </row>
    <row r="294" spans="3:4" hidden="1" x14ac:dyDescent="0.3">
      <c r="C294">
        <f t="shared" si="7"/>
        <v>0</v>
      </c>
      <c r="D294" s="2">
        <v>0</v>
      </c>
    </row>
    <row r="295" spans="3:4" hidden="1" x14ac:dyDescent="0.3">
      <c r="D295" s="2"/>
    </row>
    <row r="296" spans="3:4" hidden="1" x14ac:dyDescent="0.3">
      <c r="C296">
        <f t="shared" si="7"/>
        <v>0</v>
      </c>
      <c r="D296" s="2">
        <v>0</v>
      </c>
    </row>
    <row r="297" spans="3:4" hidden="1" x14ac:dyDescent="0.3">
      <c r="D297" s="2"/>
    </row>
    <row r="298" spans="3:4" hidden="1" x14ac:dyDescent="0.3">
      <c r="C298">
        <f t="shared" si="7"/>
        <v>0</v>
      </c>
      <c r="D298" s="2">
        <v>0</v>
      </c>
    </row>
    <row r="299" spans="3:4" hidden="1" x14ac:dyDescent="0.3">
      <c r="D299" s="2"/>
    </row>
    <row r="300" spans="3:4" hidden="1" x14ac:dyDescent="0.3">
      <c r="C300">
        <f t="shared" si="7"/>
        <v>0</v>
      </c>
      <c r="D300" s="2">
        <v>0</v>
      </c>
    </row>
    <row r="301" spans="3:4" hidden="1" x14ac:dyDescent="0.3">
      <c r="D301" s="2"/>
    </row>
    <row r="302" spans="3:4" hidden="1" x14ac:dyDescent="0.3">
      <c r="C302">
        <f t="shared" si="7"/>
        <v>0</v>
      </c>
      <c r="D302" s="2">
        <v>0</v>
      </c>
    </row>
    <row r="303" spans="3:4" hidden="1" x14ac:dyDescent="0.3">
      <c r="D303" s="2"/>
    </row>
    <row r="304" spans="3:4" hidden="1" x14ac:dyDescent="0.3">
      <c r="C304">
        <f t="shared" si="7"/>
        <v>0</v>
      </c>
      <c r="D304" s="2">
        <v>0</v>
      </c>
    </row>
    <row r="305" spans="3:4" hidden="1" x14ac:dyDescent="0.3">
      <c r="D305" s="2"/>
    </row>
    <row r="306" spans="3:4" hidden="1" x14ac:dyDescent="0.3">
      <c r="C306">
        <f t="shared" si="7"/>
        <v>0</v>
      </c>
      <c r="D306" s="2">
        <v>0</v>
      </c>
    </row>
    <row r="307" spans="3:4" hidden="1" x14ac:dyDescent="0.3">
      <c r="D307" s="2"/>
    </row>
    <row r="308" spans="3:4" hidden="1" x14ac:dyDescent="0.3">
      <c r="C308">
        <f t="shared" si="7"/>
        <v>0</v>
      </c>
      <c r="D308" s="2">
        <v>0</v>
      </c>
    </row>
    <row r="309" spans="3:4" hidden="1" x14ac:dyDescent="0.3">
      <c r="D309" s="2"/>
    </row>
    <row r="310" spans="3:4" hidden="1" x14ac:dyDescent="0.3">
      <c r="C310">
        <f t="shared" si="7"/>
        <v>0</v>
      </c>
      <c r="D310" s="2">
        <v>0</v>
      </c>
    </row>
    <row r="311" spans="3:4" hidden="1" x14ac:dyDescent="0.3">
      <c r="D311" s="2"/>
    </row>
    <row r="312" spans="3:4" hidden="1" x14ac:dyDescent="0.3">
      <c r="C312">
        <f t="shared" si="7"/>
        <v>0</v>
      </c>
      <c r="D312" s="2">
        <v>0</v>
      </c>
    </row>
    <row r="313" spans="3:4" hidden="1" x14ac:dyDescent="0.3">
      <c r="D313" s="2"/>
    </row>
    <row r="314" spans="3:4" hidden="1" x14ac:dyDescent="0.3">
      <c r="C314">
        <f t="shared" si="7"/>
        <v>0</v>
      </c>
      <c r="D314" s="2">
        <v>0</v>
      </c>
    </row>
    <row r="315" spans="3:4" hidden="1" x14ac:dyDescent="0.3">
      <c r="D315" s="2"/>
    </row>
    <row r="316" spans="3:4" hidden="1" x14ac:dyDescent="0.3">
      <c r="C316">
        <f t="shared" si="7"/>
        <v>0</v>
      </c>
      <c r="D316" s="2">
        <v>0</v>
      </c>
    </row>
    <row r="317" spans="3:4" hidden="1" x14ac:dyDescent="0.3">
      <c r="D317" s="2"/>
    </row>
    <row r="318" spans="3:4" hidden="1" x14ac:dyDescent="0.3">
      <c r="C318">
        <f t="shared" si="7"/>
        <v>0</v>
      </c>
      <c r="D318" s="2">
        <v>0</v>
      </c>
    </row>
    <row r="319" spans="3:4" hidden="1" x14ac:dyDescent="0.3">
      <c r="D319" s="2"/>
    </row>
    <row r="320" spans="3:4" hidden="1" x14ac:dyDescent="0.3">
      <c r="C320">
        <f t="shared" si="7"/>
        <v>0</v>
      </c>
      <c r="D320" s="2">
        <v>0</v>
      </c>
    </row>
    <row r="321" spans="3:4" hidden="1" x14ac:dyDescent="0.3">
      <c r="D321" s="2"/>
    </row>
    <row r="322" spans="3:4" hidden="1" x14ac:dyDescent="0.3">
      <c r="C322">
        <f t="shared" si="7"/>
        <v>0</v>
      </c>
      <c r="D322" s="2">
        <v>0</v>
      </c>
    </row>
    <row r="323" spans="3:4" hidden="1" x14ac:dyDescent="0.3">
      <c r="D323" s="2"/>
    </row>
    <row r="324" spans="3:4" hidden="1" x14ac:dyDescent="0.3">
      <c r="C324">
        <f t="shared" ref="C324:C386" si="8">B325-B323</f>
        <v>0</v>
      </c>
      <c r="D324" s="2">
        <v>0</v>
      </c>
    </row>
    <row r="325" spans="3:4" hidden="1" x14ac:dyDescent="0.3">
      <c r="D325" s="2"/>
    </row>
    <row r="326" spans="3:4" hidden="1" x14ac:dyDescent="0.3">
      <c r="C326">
        <f t="shared" si="8"/>
        <v>0</v>
      </c>
      <c r="D326" s="2">
        <v>0</v>
      </c>
    </row>
    <row r="327" spans="3:4" hidden="1" x14ac:dyDescent="0.3">
      <c r="D327" s="2"/>
    </row>
    <row r="328" spans="3:4" hidden="1" x14ac:dyDescent="0.3">
      <c r="C328">
        <f t="shared" si="8"/>
        <v>0</v>
      </c>
      <c r="D328" s="2">
        <v>0</v>
      </c>
    </row>
    <row r="329" spans="3:4" hidden="1" x14ac:dyDescent="0.3">
      <c r="D329" s="2"/>
    </row>
    <row r="330" spans="3:4" hidden="1" x14ac:dyDescent="0.3">
      <c r="C330">
        <f t="shared" si="8"/>
        <v>0</v>
      </c>
      <c r="D330" s="2">
        <v>0</v>
      </c>
    </row>
    <row r="331" spans="3:4" hidden="1" x14ac:dyDescent="0.3">
      <c r="D331" s="2"/>
    </row>
    <row r="332" spans="3:4" hidden="1" x14ac:dyDescent="0.3">
      <c r="C332">
        <f t="shared" si="8"/>
        <v>0</v>
      </c>
      <c r="D332" s="2">
        <v>0</v>
      </c>
    </row>
    <row r="333" spans="3:4" hidden="1" x14ac:dyDescent="0.3">
      <c r="D333" s="2"/>
    </row>
    <row r="334" spans="3:4" hidden="1" x14ac:dyDescent="0.3">
      <c r="C334">
        <f t="shared" si="8"/>
        <v>0</v>
      </c>
      <c r="D334" s="2">
        <v>0</v>
      </c>
    </row>
    <row r="335" spans="3:4" hidden="1" x14ac:dyDescent="0.3">
      <c r="D335" s="2"/>
    </row>
    <row r="336" spans="3:4" hidden="1" x14ac:dyDescent="0.3">
      <c r="C336">
        <f t="shared" si="8"/>
        <v>0</v>
      </c>
      <c r="D336" s="2">
        <v>0</v>
      </c>
    </row>
    <row r="337" spans="3:4" hidden="1" x14ac:dyDescent="0.3">
      <c r="D337" s="2"/>
    </row>
    <row r="338" spans="3:4" hidden="1" x14ac:dyDescent="0.3">
      <c r="C338">
        <f t="shared" si="8"/>
        <v>0</v>
      </c>
      <c r="D338" s="2">
        <v>0</v>
      </c>
    </row>
    <row r="339" spans="3:4" hidden="1" x14ac:dyDescent="0.3">
      <c r="D339" s="2"/>
    </row>
    <row r="340" spans="3:4" hidden="1" x14ac:dyDescent="0.3">
      <c r="C340">
        <f t="shared" si="8"/>
        <v>0</v>
      </c>
      <c r="D340" s="2">
        <v>0</v>
      </c>
    </row>
    <row r="341" spans="3:4" hidden="1" x14ac:dyDescent="0.3">
      <c r="D341" s="2"/>
    </row>
    <row r="342" spans="3:4" hidden="1" x14ac:dyDescent="0.3">
      <c r="C342">
        <f t="shared" si="8"/>
        <v>0</v>
      </c>
      <c r="D342" s="2">
        <v>0</v>
      </c>
    </row>
    <row r="343" spans="3:4" hidden="1" x14ac:dyDescent="0.3">
      <c r="D343" s="2"/>
    </row>
    <row r="344" spans="3:4" hidden="1" x14ac:dyDescent="0.3">
      <c r="C344">
        <f t="shared" si="8"/>
        <v>0</v>
      </c>
      <c r="D344" s="2">
        <v>0</v>
      </c>
    </row>
    <row r="345" spans="3:4" hidden="1" x14ac:dyDescent="0.3">
      <c r="D345" s="2"/>
    </row>
    <row r="346" spans="3:4" hidden="1" x14ac:dyDescent="0.3">
      <c r="C346">
        <f t="shared" si="8"/>
        <v>0</v>
      </c>
      <c r="D346" s="2">
        <v>0</v>
      </c>
    </row>
    <row r="347" spans="3:4" hidden="1" x14ac:dyDescent="0.3">
      <c r="D347" s="2"/>
    </row>
    <row r="348" spans="3:4" hidden="1" x14ac:dyDescent="0.3">
      <c r="C348">
        <f t="shared" si="8"/>
        <v>0</v>
      </c>
      <c r="D348" s="2">
        <v>0</v>
      </c>
    </row>
    <row r="349" spans="3:4" hidden="1" x14ac:dyDescent="0.3">
      <c r="D349" s="2"/>
    </row>
    <row r="350" spans="3:4" hidden="1" x14ac:dyDescent="0.3">
      <c r="C350">
        <f t="shared" si="8"/>
        <v>0</v>
      </c>
      <c r="D350" s="2">
        <v>0</v>
      </c>
    </row>
    <row r="351" spans="3:4" hidden="1" x14ac:dyDescent="0.3">
      <c r="D351" s="2"/>
    </row>
    <row r="352" spans="3:4" hidden="1" x14ac:dyDescent="0.3">
      <c r="C352">
        <f t="shared" si="8"/>
        <v>0</v>
      </c>
      <c r="D352" s="2">
        <v>0</v>
      </c>
    </row>
    <row r="353" spans="3:4" hidden="1" x14ac:dyDescent="0.3">
      <c r="D353" s="2"/>
    </row>
    <row r="354" spans="3:4" hidden="1" x14ac:dyDescent="0.3">
      <c r="C354">
        <f t="shared" si="8"/>
        <v>0</v>
      </c>
      <c r="D354" s="2">
        <v>0</v>
      </c>
    </row>
    <row r="355" spans="3:4" hidden="1" x14ac:dyDescent="0.3">
      <c r="D355" s="2"/>
    </row>
    <row r="356" spans="3:4" hidden="1" x14ac:dyDescent="0.3">
      <c r="C356">
        <f t="shared" si="8"/>
        <v>0</v>
      </c>
      <c r="D356" s="2">
        <v>0</v>
      </c>
    </row>
    <row r="357" spans="3:4" hidden="1" x14ac:dyDescent="0.3">
      <c r="D357" s="2"/>
    </row>
    <row r="358" spans="3:4" hidden="1" x14ac:dyDescent="0.3">
      <c r="C358">
        <f t="shared" si="8"/>
        <v>0</v>
      </c>
      <c r="D358" s="2">
        <v>0</v>
      </c>
    </row>
    <row r="359" spans="3:4" hidden="1" x14ac:dyDescent="0.3">
      <c r="D359" s="2"/>
    </row>
    <row r="360" spans="3:4" hidden="1" x14ac:dyDescent="0.3">
      <c r="C360">
        <f t="shared" si="8"/>
        <v>0</v>
      </c>
      <c r="D360" s="2">
        <v>0</v>
      </c>
    </row>
    <row r="361" spans="3:4" hidden="1" x14ac:dyDescent="0.3">
      <c r="D361" s="2"/>
    </row>
    <row r="362" spans="3:4" hidden="1" x14ac:dyDescent="0.3">
      <c r="C362">
        <f t="shared" si="8"/>
        <v>0</v>
      </c>
      <c r="D362" s="2">
        <v>0</v>
      </c>
    </row>
    <row r="363" spans="3:4" hidden="1" x14ac:dyDescent="0.3">
      <c r="D363" s="2"/>
    </row>
    <row r="364" spans="3:4" hidden="1" x14ac:dyDescent="0.3">
      <c r="C364">
        <f t="shared" si="8"/>
        <v>0</v>
      </c>
      <c r="D364" s="2">
        <v>0</v>
      </c>
    </row>
    <row r="365" spans="3:4" hidden="1" x14ac:dyDescent="0.3">
      <c r="D365" s="2"/>
    </row>
    <row r="366" spans="3:4" hidden="1" x14ac:dyDescent="0.3">
      <c r="C366">
        <f t="shared" si="8"/>
        <v>0</v>
      </c>
      <c r="D366" s="2">
        <v>0</v>
      </c>
    </row>
    <row r="367" spans="3:4" hidden="1" x14ac:dyDescent="0.3">
      <c r="D367" s="2"/>
    </row>
    <row r="368" spans="3:4" hidden="1" x14ac:dyDescent="0.3">
      <c r="C368">
        <f t="shared" si="8"/>
        <v>0</v>
      </c>
      <c r="D368" s="2">
        <v>0</v>
      </c>
    </row>
    <row r="369" spans="3:4" hidden="1" x14ac:dyDescent="0.3">
      <c r="D369" s="2"/>
    </row>
    <row r="370" spans="3:4" hidden="1" x14ac:dyDescent="0.3">
      <c r="C370">
        <f t="shared" si="8"/>
        <v>0</v>
      </c>
      <c r="D370" s="2">
        <v>0</v>
      </c>
    </row>
    <row r="371" spans="3:4" hidden="1" x14ac:dyDescent="0.3">
      <c r="D371" s="2"/>
    </row>
    <row r="372" spans="3:4" hidden="1" x14ac:dyDescent="0.3">
      <c r="C372">
        <f t="shared" si="8"/>
        <v>0</v>
      </c>
      <c r="D372" s="2">
        <v>0</v>
      </c>
    </row>
    <row r="373" spans="3:4" hidden="1" x14ac:dyDescent="0.3">
      <c r="D373" s="2"/>
    </row>
    <row r="374" spans="3:4" hidden="1" x14ac:dyDescent="0.3">
      <c r="C374">
        <f t="shared" si="8"/>
        <v>0</v>
      </c>
      <c r="D374" s="2">
        <v>0</v>
      </c>
    </row>
    <row r="375" spans="3:4" hidden="1" x14ac:dyDescent="0.3">
      <c r="D375" s="2"/>
    </row>
    <row r="376" spans="3:4" hidden="1" x14ac:dyDescent="0.3">
      <c r="C376">
        <f t="shared" si="8"/>
        <v>0</v>
      </c>
      <c r="D376" s="2">
        <v>0</v>
      </c>
    </row>
    <row r="377" spans="3:4" hidden="1" x14ac:dyDescent="0.3">
      <c r="D377" s="2"/>
    </row>
    <row r="378" spans="3:4" hidden="1" x14ac:dyDescent="0.3">
      <c r="C378">
        <f t="shared" si="8"/>
        <v>0</v>
      </c>
      <c r="D378" s="2">
        <v>0</v>
      </c>
    </row>
    <row r="379" spans="3:4" hidden="1" x14ac:dyDescent="0.3">
      <c r="D379" s="2"/>
    </row>
    <row r="380" spans="3:4" hidden="1" x14ac:dyDescent="0.3">
      <c r="C380">
        <f t="shared" si="8"/>
        <v>0</v>
      </c>
      <c r="D380" s="2">
        <v>0</v>
      </c>
    </row>
    <row r="381" spans="3:4" hidden="1" x14ac:dyDescent="0.3">
      <c r="D381" s="2"/>
    </row>
    <row r="382" spans="3:4" hidden="1" x14ac:dyDescent="0.3">
      <c r="C382">
        <f t="shared" si="8"/>
        <v>0</v>
      </c>
      <c r="D382" s="2">
        <v>0</v>
      </c>
    </row>
    <row r="383" spans="3:4" hidden="1" x14ac:dyDescent="0.3">
      <c r="D383" s="2"/>
    </row>
    <row r="384" spans="3:4" hidden="1" x14ac:dyDescent="0.3">
      <c r="C384">
        <f t="shared" si="8"/>
        <v>0</v>
      </c>
      <c r="D384" s="2">
        <v>0</v>
      </c>
    </row>
    <row r="385" spans="3:4" hidden="1" x14ac:dyDescent="0.3">
      <c r="D385" s="2"/>
    </row>
    <row r="386" spans="3:4" hidden="1" x14ac:dyDescent="0.3">
      <c r="C386">
        <f t="shared" si="8"/>
        <v>0</v>
      </c>
      <c r="D386" s="2">
        <v>0</v>
      </c>
    </row>
    <row r="387" spans="3:4" hidden="1" x14ac:dyDescent="0.3">
      <c r="D387" s="2"/>
    </row>
    <row r="388" spans="3:4" hidden="1" x14ac:dyDescent="0.3">
      <c r="C388">
        <f t="shared" ref="C388:C450" si="9">B389-B387</f>
        <v>0</v>
      </c>
      <c r="D388" s="2">
        <v>0</v>
      </c>
    </row>
    <row r="389" spans="3:4" hidden="1" x14ac:dyDescent="0.3">
      <c r="D389" s="2"/>
    </row>
    <row r="390" spans="3:4" hidden="1" x14ac:dyDescent="0.3">
      <c r="C390">
        <f t="shared" si="9"/>
        <v>0</v>
      </c>
      <c r="D390" s="2">
        <v>0</v>
      </c>
    </row>
    <row r="391" spans="3:4" hidden="1" x14ac:dyDescent="0.3">
      <c r="D391" s="2"/>
    </row>
    <row r="392" spans="3:4" hidden="1" x14ac:dyDescent="0.3">
      <c r="C392">
        <f t="shared" si="9"/>
        <v>0</v>
      </c>
      <c r="D392" s="2">
        <v>0</v>
      </c>
    </row>
    <row r="393" spans="3:4" hidden="1" x14ac:dyDescent="0.3">
      <c r="D393" s="2"/>
    </row>
    <row r="394" spans="3:4" hidden="1" x14ac:dyDescent="0.3">
      <c r="C394">
        <f t="shared" si="9"/>
        <v>0</v>
      </c>
      <c r="D394" s="2">
        <v>0</v>
      </c>
    </row>
    <row r="395" spans="3:4" hidden="1" x14ac:dyDescent="0.3">
      <c r="D395" s="2"/>
    </row>
    <row r="396" spans="3:4" hidden="1" x14ac:dyDescent="0.3">
      <c r="C396">
        <f t="shared" si="9"/>
        <v>0</v>
      </c>
      <c r="D396" s="2">
        <v>0</v>
      </c>
    </row>
    <row r="397" spans="3:4" hidden="1" x14ac:dyDescent="0.3">
      <c r="D397" s="2"/>
    </row>
    <row r="398" spans="3:4" hidden="1" x14ac:dyDescent="0.3">
      <c r="C398">
        <f t="shared" si="9"/>
        <v>0</v>
      </c>
      <c r="D398" s="2">
        <v>0</v>
      </c>
    </row>
    <row r="399" spans="3:4" hidden="1" x14ac:dyDescent="0.3">
      <c r="D399" s="2"/>
    </row>
    <row r="400" spans="3:4" hidden="1" x14ac:dyDescent="0.3">
      <c r="C400">
        <f t="shared" si="9"/>
        <v>0</v>
      </c>
      <c r="D400" s="2">
        <v>0</v>
      </c>
    </row>
    <row r="401" spans="3:4" hidden="1" x14ac:dyDescent="0.3">
      <c r="D401" s="2"/>
    </row>
    <row r="402" spans="3:4" hidden="1" x14ac:dyDescent="0.3">
      <c r="C402">
        <f t="shared" si="9"/>
        <v>0</v>
      </c>
      <c r="D402" s="2">
        <v>0</v>
      </c>
    </row>
    <row r="403" spans="3:4" hidden="1" x14ac:dyDescent="0.3">
      <c r="D403" s="2"/>
    </row>
    <row r="404" spans="3:4" hidden="1" x14ac:dyDescent="0.3">
      <c r="C404">
        <f t="shared" si="9"/>
        <v>0</v>
      </c>
      <c r="D404" s="2">
        <v>0</v>
      </c>
    </row>
    <row r="405" spans="3:4" hidden="1" x14ac:dyDescent="0.3">
      <c r="D405" s="2"/>
    </row>
    <row r="406" spans="3:4" hidden="1" x14ac:dyDescent="0.3">
      <c r="C406">
        <f t="shared" si="9"/>
        <v>0</v>
      </c>
      <c r="D406" s="2">
        <v>0</v>
      </c>
    </row>
    <row r="407" spans="3:4" hidden="1" x14ac:dyDescent="0.3">
      <c r="D407" s="2"/>
    </row>
    <row r="408" spans="3:4" hidden="1" x14ac:dyDescent="0.3">
      <c r="C408">
        <f t="shared" si="9"/>
        <v>0</v>
      </c>
      <c r="D408" s="2">
        <v>0</v>
      </c>
    </row>
    <row r="409" spans="3:4" hidden="1" x14ac:dyDescent="0.3">
      <c r="D409" s="2"/>
    </row>
    <row r="410" spans="3:4" hidden="1" x14ac:dyDescent="0.3">
      <c r="C410">
        <f t="shared" si="9"/>
        <v>0</v>
      </c>
      <c r="D410" s="2">
        <v>0</v>
      </c>
    </row>
    <row r="411" spans="3:4" hidden="1" x14ac:dyDescent="0.3">
      <c r="D411" s="2"/>
    </row>
    <row r="412" spans="3:4" hidden="1" x14ac:dyDescent="0.3">
      <c r="C412">
        <f t="shared" si="9"/>
        <v>0</v>
      </c>
      <c r="D412" s="2">
        <v>0</v>
      </c>
    </row>
    <row r="413" spans="3:4" hidden="1" x14ac:dyDescent="0.3">
      <c r="D413" s="2"/>
    </row>
    <row r="414" spans="3:4" hidden="1" x14ac:dyDescent="0.3">
      <c r="C414">
        <f t="shared" si="9"/>
        <v>0</v>
      </c>
      <c r="D414" s="2">
        <v>0</v>
      </c>
    </row>
    <row r="415" spans="3:4" hidden="1" x14ac:dyDescent="0.3">
      <c r="D415" s="2"/>
    </row>
    <row r="416" spans="3:4" hidden="1" x14ac:dyDescent="0.3">
      <c r="C416">
        <f t="shared" si="9"/>
        <v>0</v>
      </c>
      <c r="D416" s="2">
        <v>0</v>
      </c>
    </row>
    <row r="417" spans="3:4" hidden="1" x14ac:dyDescent="0.3">
      <c r="D417" s="2"/>
    </row>
    <row r="418" spans="3:4" hidden="1" x14ac:dyDescent="0.3">
      <c r="C418">
        <f t="shared" si="9"/>
        <v>0</v>
      </c>
      <c r="D418" s="2">
        <v>0</v>
      </c>
    </row>
    <row r="419" spans="3:4" hidden="1" x14ac:dyDescent="0.3">
      <c r="D419" s="2"/>
    </row>
    <row r="420" spans="3:4" hidden="1" x14ac:dyDescent="0.3">
      <c r="C420">
        <f t="shared" si="9"/>
        <v>0</v>
      </c>
      <c r="D420" s="2">
        <v>0</v>
      </c>
    </row>
    <row r="421" spans="3:4" hidden="1" x14ac:dyDescent="0.3">
      <c r="D421" s="2"/>
    </row>
    <row r="422" spans="3:4" hidden="1" x14ac:dyDescent="0.3">
      <c r="C422">
        <f t="shared" si="9"/>
        <v>0</v>
      </c>
      <c r="D422" s="2">
        <v>0</v>
      </c>
    </row>
    <row r="423" spans="3:4" hidden="1" x14ac:dyDescent="0.3">
      <c r="D423" s="2"/>
    </row>
    <row r="424" spans="3:4" hidden="1" x14ac:dyDescent="0.3">
      <c r="C424">
        <f t="shared" si="9"/>
        <v>0</v>
      </c>
      <c r="D424" s="2">
        <v>0</v>
      </c>
    </row>
    <row r="425" spans="3:4" hidden="1" x14ac:dyDescent="0.3">
      <c r="D425" s="2"/>
    </row>
    <row r="426" spans="3:4" hidden="1" x14ac:dyDescent="0.3">
      <c r="C426">
        <f t="shared" si="9"/>
        <v>0</v>
      </c>
      <c r="D426" s="2">
        <v>0</v>
      </c>
    </row>
    <row r="427" spans="3:4" hidden="1" x14ac:dyDescent="0.3">
      <c r="D427" s="2"/>
    </row>
    <row r="428" spans="3:4" hidden="1" x14ac:dyDescent="0.3">
      <c r="C428">
        <f t="shared" si="9"/>
        <v>0</v>
      </c>
      <c r="D428" s="2">
        <v>0</v>
      </c>
    </row>
    <row r="429" spans="3:4" hidden="1" x14ac:dyDescent="0.3">
      <c r="D429" s="2"/>
    </row>
    <row r="430" spans="3:4" hidden="1" x14ac:dyDescent="0.3">
      <c r="C430">
        <f t="shared" si="9"/>
        <v>0</v>
      </c>
      <c r="D430" s="2">
        <v>0</v>
      </c>
    </row>
    <row r="431" spans="3:4" hidden="1" x14ac:dyDescent="0.3">
      <c r="D431" s="2"/>
    </row>
    <row r="432" spans="3:4" hidden="1" x14ac:dyDescent="0.3">
      <c r="C432">
        <f t="shared" si="9"/>
        <v>0</v>
      </c>
      <c r="D432" s="2">
        <v>0</v>
      </c>
    </row>
    <row r="433" spans="3:4" hidden="1" x14ac:dyDescent="0.3">
      <c r="D433" s="2"/>
    </row>
    <row r="434" spans="3:4" hidden="1" x14ac:dyDescent="0.3">
      <c r="C434">
        <f t="shared" si="9"/>
        <v>0</v>
      </c>
      <c r="D434" s="2">
        <v>0</v>
      </c>
    </row>
    <row r="435" spans="3:4" hidden="1" x14ac:dyDescent="0.3">
      <c r="D435" s="2"/>
    </row>
    <row r="436" spans="3:4" hidden="1" x14ac:dyDescent="0.3">
      <c r="C436">
        <f t="shared" si="9"/>
        <v>0</v>
      </c>
      <c r="D436" s="2">
        <v>0</v>
      </c>
    </row>
    <row r="437" spans="3:4" hidden="1" x14ac:dyDescent="0.3">
      <c r="D437" s="2"/>
    </row>
    <row r="438" spans="3:4" hidden="1" x14ac:dyDescent="0.3">
      <c r="C438">
        <f t="shared" si="9"/>
        <v>0</v>
      </c>
      <c r="D438" s="2">
        <v>0</v>
      </c>
    </row>
    <row r="439" spans="3:4" hidden="1" x14ac:dyDescent="0.3">
      <c r="D439" s="2"/>
    </row>
    <row r="440" spans="3:4" hidden="1" x14ac:dyDescent="0.3">
      <c r="C440">
        <f t="shared" si="9"/>
        <v>0</v>
      </c>
      <c r="D440" s="2">
        <v>0</v>
      </c>
    </row>
    <row r="441" spans="3:4" hidden="1" x14ac:dyDescent="0.3">
      <c r="D441" s="2"/>
    </row>
    <row r="442" spans="3:4" hidden="1" x14ac:dyDescent="0.3">
      <c r="C442">
        <f t="shared" si="9"/>
        <v>0</v>
      </c>
      <c r="D442" s="2">
        <v>0</v>
      </c>
    </row>
    <row r="443" spans="3:4" hidden="1" x14ac:dyDescent="0.3">
      <c r="D443" s="2"/>
    </row>
    <row r="444" spans="3:4" hidden="1" x14ac:dyDescent="0.3">
      <c r="C444">
        <f t="shared" si="9"/>
        <v>0</v>
      </c>
      <c r="D444" s="2">
        <v>0</v>
      </c>
    </row>
    <row r="445" spans="3:4" hidden="1" x14ac:dyDescent="0.3">
      <c r="D445" s="2"/>
    </row>
    <row r="446" spans="3:4" hidden="1" x14ac:dyDescent="0.3">
      <c r="C446">
        <f t="shared" si="9"/>
        <v>0</v>
      </c>
      <c r="D446" s="2">
        <v>0</v>
      </c>
    </row>
    <row r="447" spans="3:4" hidden="1" x14ac:dyDescent="0.3">
      <c r="D447" s="2"/>
    </row>
    <row r="448" spans="3:4" hidden="1" x14ac:dyDescent="0.3">
      <c r="C448">
        <f t="shared" si="9"/>
        <v>0</v>
      </c>
      <c r="D448" s="2">
        <v>0</v>
      </c>
    </row>
    <row r="449" spans="3:4" hidden="1" x14ac:dyDescent="0.3">
      <c r="D449" s="2"/>
    </row>
    <row r="450" spans="3:4" hidden="1" x14ac:dyDescent="0.3">
      <c r="C450">
        <f t="shared" si="9"/>
        <v>0</v>
      </c>
      <c r="D450" s="2">
        <v>0</v>
      </c>
    </row>
    <row r="451" spans="3:4" hidden="1" x14ac:dyDescent="0.3">
      <c r="D451" s="2"/>
    </row>
    <row r="452" spans="3:4" hidden="1" x14ac:dyDescent="0.3">
      <c r="C452">
        <f t="shared" ref="C452:C484" si="10">B453-B451</f>
        <v>0</v>
      </c>
      <c r="D452" s="2">
        <v>0</v>
      </c>
    </row>
    <row r="453" spans="3:4" hidden="1" x14ac:dyDescent="0.3">
      <c r="D453" s="2"/>
    </row>
    <row r="454" spans="3:4" hidden="1" x14ac:dyDescent="0.3">
      <c r="C454">
        <f t="shared" si="10"/>
        <v>0</v>
      </c>
      <c r="D454" s="2">
        <v>0</v>
      </c>
    </row>
    <row r="455" spans="3:4" hidden="1" x14ac:dyDescent="0.3">
      <c r="D455" s="2"/>
    </row>
    <row r="456" spans="3:4" hidden="1" x14ac:dyDescent="0.3">
      <c r="C456">
        <f t="shared" si="10"/>
        <v>0</v>
      </c>
      <c r="D456" s="2">
        <v>0</v>
      </c>
    </row>
    <row r="457" spans="3:4" hidden="1" x14ac:dyDescent="0.3">
      <c r="D457" s="2"/>
    </row>
    <row r="458" spans="3:4" hidden="1" x14ac:dyDescent="0.3">
      <c r="C458">
        <f t="shared" si="10"/>
        <v>0</v>
      </c>
      <c r="D458" s="2">
        <v>0</v>
      </c>
    </row>
    <row r="459" spans="3:4" hidden="1" x14ac:dyDescent="0.3">
      <c r="D459" s="2"/>
    </row>
    <row r="460" spans="3:4" hidden="1" x14ac:dyDescent="0.3">
      <c r="C460">
        <f t="shared" si="10"/>
        <v>0</v>
      </c>
      <c r="D460" s="2">
        <v>0</v>
      </c>
    </row>
    <row r="461" spans="3:4" hidden="1" x14ac:dyDescent="0.3">
      <c r="D461" s="2"/>
    </row>
    <row r="462" spans="3:4" hidden="1" x14ac:dyDescent="0.3">
      <c r="C462">
        <f t="shared" si="10"/>
        <v>0</v>
      </c>
      <c r="D462" s="2">
        <v>0</v>
      </c>
    </row>
    <row r="463" spans="3:4" hidden="1" x14ac:dyDescent="0.3">
      <c r="D463" s="2"/>
    </row>
    <row r="464" spans="3:4" hidden="1" x14ac:dyDescent="0.3">
      <c r="C464">
        <f t="shared" si="10"/>
        <v>0</v>
      </c>
      <c r="D464" s="2">
        <v>0</v>
      </c>
    </row>
    <row r="465" spans="3:4" hidden="1" x14ac:dyDescent="0.3">
      <c r="D465" s="2"/>
    </row>
    <row r="466" spans="3:4" hidden="1" x14ac:dyDescent="0.3">
      <c r="C466">
        <f t="shared" si="10"/>
        <v>0</v>
      </c>
      <c r="D466" s="2">
        <v>0</v>
      </c>
    </row>
    <row r="467" spans="3:4" hidden="1" x14ac:dyDescent="0.3">
      <c r="D467" s="2"/>
    </row>
    <row r="468" spans="3:4" hidden="1" x14ac:dyDescent="0.3">
      <c r="C468">
        <f t="shared" si="10"/>
        <v>0</v>
      </c>
      <c r="D468" s="2">
        <v>0</v>
      </c>
    </row>
    <row r="469" spans="3:4" hidden="1" x14ac:dyDescent="0.3">
      <c r="D469" s="2"/>
    </row>
    <row r="470" spans="3:4" hidden="1" x14ac:dyDescent="0.3">
      <c r="C470">
        <f t="shared" si="10"/>
        <v>0</v>
      </c>
      <c r="D470" s="2">
        <v>0</v>
      </c>
    </row>
    <row r="471" spans="3:4" hidden="1" x14ac:dyDescent="0.3">
      <c r="D471" s="2"/>
    </row>
    <row r="472" spans="3:4" hidden="1" x14ac:dyDescent="0.3">
      <c r="C472">
        <f t="shared" si="10"/>
        <v>0</v>
      </c>
      <c r="D472" s="2">
        <v>0</v>
      </c>
    </row>
    <row r="473" spans="3:4" hidden="1" x14ac:dyDescent="0.3">
      <c r="D473" s="2"/>
    </row>
    <row r="474" spans="3:4" hidden="1" x14ac:dyDescent="0.3">
      <c r="C474">
        <f t="shared" si="10"/>
        <v>0</v>
      </c>
      <c r="D474" s="2">
        <v>0</v>
      </c>
    </row>
    <row r="475" spans="3:4" hidden="1" x14ac:dyDescent="0.3">
      <c r="D475" s="2"/>
    </row>
    <row r="476" spans="3:4" hidden="1" x14ac:dyDescent="0.3">
      <c r="C476">
        <f t="shared" si="10"/>
        <v>0</v>
      </c>
      <c r="D476" s="2">
        <v>0</v>
      </c>
    </row>
    <row r="477" spans="3:4" hidden="1" x14ac:dyDescent="0.3">
      <c r="D477" s="2"/>
    </row>
    <row r="478" spans="3:4" hidden="1" x14ac:dyDescent="0.3">
      <c r="C478">
        <f t="shared" si="10"/>
        <v>0</v>
      </c>
      <c r="D478" s="2">
        <v>0</v>
      </c>
    </row>
    <row r="479" spans="3:4" hidden="1" x14ac:dyDescent="0.3">
      <c r="D479" s="2"/>
    </row>
    <row r="480" spans="3:4" hidden="1" x14ac:dyDescent="0.3">
      <c r="C480">
        <f t="shared" si="10"/>
        <v>0</v>
      </c>
      <c r="D480" s="2">
        <v>0</v>
      </c>
    </row>
    <row r="481" spans="1:7" hidden="1" x14ac:dyDescent="0.3">
      <c r="D481" s="2"/>
    </row>
    <row r="482" spans="1:7" hidden="1" x14ac:dyDescent="0.3">
      <c r="C482">
        <f t="shared" si="10"/>
        <v>0</v>
      </c>
      <c r="D482" s="2">
        <v>0</v>
      </c>
    </row>
    <row r="483" spans="1:7" hidden="1" x14ac:dyDescent="0.3">
      <c r="D483" s="2"/>
    </row>
    <row r="484" spans="1:7" hidden="1" x14ac:dyDescent="0.3">
      <c r="C484">
        <f t="shared" si="10"/>
        <v>0</v>
      </c>
      <c r="D484" s="2">
        <v>0</v>
      </c>
    </row>
    <row r="489" spans="1:7" x14ac:dyDescent="0.3">
      <c r="A489" t="s">
        <v>0</v>
      </c>
      <c r="C489">
        <v>827.84000000000015</v>
      </c>
      <c r="D489">
        <f>COUNT(C489:C524)</f>
        <v>36</v>
      </c>
      <c r="E489">
        <f>AVERAGE(C489:C524)</f>
        <v>785.57333333333474</v>
      </c>
      <c r="F489">
        <f>STDEV(C489:C524)</f>
        <v>1027.2952219326817</v>
      </c>
      <c r="G489">
        <f>F489/SQRT(D489)</f>
        <v>171.2158703221136</v>
      </c>
    </row>
    <row r="490" spans="1:7" x14ac:dyDescent="0.3">
      <c r="A490" t="s">
        <v>0</v>
      </c>
      <c r="C490">
        <v>711.84000000000015</v>
      </c>
    </row>
    <row r="491" spans="1:7" x14ac:dyDescent="0.3">
      <c r="A491" t="s">
        <v>0</v>
      </c>
      <c r="C491">
        <v>1529.6000000000004</v>
      </c>
    </row>
    <row r="492" spans="1:7" x14ac:dyDescent="0.3">
      <c r="A492" t="s">
        <v>0</v>
      </c>
      <c r="C492">
        <v>10.400000000001455</v>
      </c>
    </row>
    <row r="493" spans="1:7" x14ac:dyDescent="0.3">
      <c r="A493" t="s">
        <v>0</v>
      </c>
      <c r="C493">
        <v>3629.6000000000022</v>
      </c>
    </row>
    <row r="494" spans="1:7" x14ac:dyDescent="0.3">
      <c r="A494" t="s">
        <v>0</v>
      </c>
      <c r="C494">
        <v>1945.2799999999988</v>
      </c>
    </row>
    <row r="495" spans="1:7" x14ac:dyDescent="0.3">
      <c r="A495" t="s">
        <v>0</v>
      </c>
      <c r="C495">
        <v>180.95999999999913</v>
      </c>
    </row>
    <row r="496" spans="1:7" x14ac:dyDescent="0.3">
      <c r="A496" t="s">
        <v>0</v>
      </c>
      <c r="C496">
        <v>593.44000000000233</v>
      </c>
    </row>
    <row r="497" spans="1:3" x14ac:dyDescent="0.3">
      <c r="A497" t="s">
        <v>0</v>
      </c>
      <c r="C497">
        <v>123.36000000000058</v>
      </c>
    </row>
    <row r="498" spans="1:3" x14ac:dyDescent="0.3">
      <c r="A498" t="s">
        <v>0</v>
      </c>
      <c r="C498">
        <v>105.91999999999825</v>
      </c>
    </row>
    <row r="499" spans="1:3" x14ac:dyDescent="0.3">
      <c r="A499" t="s">
        <v>0</v>
      </c>
      <c r="C499">
        <v>218.72000000000116</v>
      </c>
    </row>
    <row r="500" spans="1:3" x14ac:dyDescent="0.3">
      <c r="A500" t="s">
        <v>0</v>
      </c>
      <c r="C500">
        <v>230.56000000000495</v>
      </c>
    </row>
    <row r="501" spans="1:3" x14ac:dyDescent="0.3">
      <c r="A501" t="s">
        <v>0</v>
      </c>
      <c r="C501">
        <v>81.760000000002037</v>
      </c>
    </row>
    <row r="502" spans="1:3" x14ac:dyDescent="0.3">
      <c r="A502" t="s">
        <v>0</v>
      </c>
      <c r="C502">
        <v>3614.0800000000017</v>
      </c>
    </row>
    <row r="503" spans="1:3" x14ac:dyDescent="0.3">
      <c r="A503" t="s">
        <v>0</v>
      </c>
      <c r="C503">
        <v>216.47999999999593</v>
      </c>
    </row>
    <row r="504" spans="1:3" x14ac:dyDescent="0.3">
      <c r="A504" t="s">
        <v>0</v>
      </c>
      <c r="C504">
        <v>2537.1200000000026</v>
      </c>
    </row>
    <row r="505" spans="1:3" x14ac:dyDescent="0.3">
      <c r="A505" t="s">
        <v>0</v>
      </c>
      <c r="C505">
        <v>60.319999999992433</v>
      </c>
    </row>
    <row r="506" spans="1:3" x14ac:dyDescent="0.3">
      <c r="A506" t="s">
        <v>0</v>
      </c>
      <c r="C506">
        <v>530.72000000000116</v>
      </c>
    </row>
    <row r="507" spans="1:3" x14ac:dyDescent="0.3">
      <c r="A507" t="s">
        <v>0</v>
      </c>
      <c r="C507">
        <v>370.72000000000116</v>
      </c>
    </row>
    <row r="508" spans="1:3" x14ac:dyDescent="0.3">
      <c r="A508" t="s">
        <v>0</v>
      </c>
      <c r="C508">
        <v>318.08000000000175</v>
      </c>
    </row>
    <row r="509" spans="1:3" x14ac:dyDescent="0.3">
      <c r="A509" t="s">
        <v>0</v>
      </c>
      <c r="C509">
        <v>485.27999999999884</v>
      </c>
    </row>
    <row r="510" spans="1:3" x14ac:dyDescent="0.3">
      <c r="A510" t="s">
        <v>0</v>
      </c>
      <c r="C510">
        <v>175.52000000000407</v>
      </c>
    </row>
    <row r="511" spans="1:3" x14ac:dyDescent="0.3">
      <c r="A511" t="s">
        <v>0</v>
      </c>
      <c r="C511">
        <v>207.20000000001164</v>
      </c>
    </row>
    <row r="512" spans="1:3" x14ac:dyDescent="0.3">
      <c r="A512" t="s">
        <v>0</v>
      </c>
      <c r="C512">
        <v>821.11999999999534</v>
      </c>
    </row>
    <row r="513" spans="1:7" x14ac:dyDescent="0.3">
      <c r="A513" t="s">
        <v>0</v>
      </c>
      <c r="C513">
        <v>448.95999999999185</v>
      </c>
    </row>
    <row r="514" spans="1:7" x14ac:dyDescent="0.3">
      <c r="A514" t="s">
        <v>0</v>
      </c>
      <c r="C514">
        <v>3100.8000000000175</v>
      </c>
    </row>
    <row r="515" spans="1:7" x14ac:dyDescent="0.3">
      <c r="A515" t="s">
        <v>0</v>
      </c>
      <c r="C515">
        <v>112</v>
      </c>
    </row>
    <row r="516" spans="1:7" x14ac:dyDescent="0.3">
      <c r="A516" t="s">
        <v>0</v>
      </c>
      <c r="C516">
        <v>39.040000000008149</v>
      </c>
    </row>
    <row r="517" spans="1:7" x14ac:dyDescent="0.3">
      <c r="A517" t="s">
        <v>0</v>
      </c>
      <c r="C517">
        <v>1440.320000000007</v>
      </c>
    </row>
    <row r="518" spans="1:7" x14ac:dyDescent="0.3">
      <c r="A518" t="s">
        <v>0</v>
      </c>
      <c r="C518">
        <v>285.11999999999534</v>
      </c>
    </row>
    <row r="519" spans="1:7" x14ac:dyDescent="0.3">
      <c r="A519" t="s">
        <v>0</v>
      </c>
      <c r="C519">
        <v>76</v>
      </c>
    </row>
    <row r="520" spans="1:7" x14ac:dyDescent="0.3">
      <c r="A520" t="s">
        <v>0</v>
      </c>
      <c r="C520">
        <v>293.60000000000582</v>
      </c>
    </row>
    <row r="521" spans="1:7" x14ac:dyDescent="0.3">
      <c r="A521" t="s">
        <v>0</v>
      </c>
      <c r="C521">
        <v>99.839999999996508</v>
      </c>
    </row>
    <row r="522" spans="1:7" x14ac:dyDescent="0.3">
      <c r="A522" t="s">
        <v>0</v>
      </c>
      <c r="C522">
        <v>291.20000000001164</v>
      </c>
    </row>
    <row r="523" spans="1:7" x14ac:dyDescent="0.3">
      <c r="A523" t="s">
        <v>0</v>
      </c>
      <c r="C523">
        <v>2184.320000000007</v>
      </c>
    </row>
    <row r="524" spans="1:7" x14ac:dyDescent="0.3">
      <c r="A524" t="s">
        <v>0</v>
      </c>
      <c r="C524">
        <v>383.51999999998952</v>
      </c>
    </row>
    <row r="525" spans="1:7" x14ac:dyDescent="0.3">
      <c r="A525" t="s">
        <v>3</v>
      </c>
      <c r="C525">
        <v>46.559999999997672</v>
      </c>
      <c r="D525">
        <f>COUNT(C525:C525)</f>
        <v>1</v>
      </c>
      <c r="E525">
        <f>AVERAGE(C525:C525)</f>
        <v>46.559999999997672</v>
      </c>
      <c r="F525">
        <v>0</v>
      </c>
      <c r="G525">
        <f>F525/SQRT(D525)</f>
        <v>0</v>
      </c>
    </row>
    <row r="526" spans="1:7" x14ac:dyDescent="0.3">
      <c r="A526" t="s">
        <v>4</v>
      </c>
      <c r="C526">
        <v>96.800000000017462</v>
      </c>
      <c r="D526">
        <f>COUNT(C526:C526)</f>
        <v>1</v>
      </c>
      <c r="E526">
        <f>AVERAGE(C526:C526)</f>
        <v>96.800000000017462</v>
      </c>
      <c r="F526">
        <v>0</v>
      </c>
      <c r="G526">
        <f>F526/SQRT(D526)</f>
        <v>0</v>
      </c>
    </row>
    <row r="527" spans="1:7" x14ac:dyDescent="0.3">
      <c r="A527" t="s">
        <v>5</v>
      </c>
      <c r="C527">
        <v>2816.3199999999779</v>
      </c>
      <c r="D527">
        <f>COUNT(C527:C527)</f>
        <v>1</v>
      </c>
      <c r="E527">
        <f>AVERAGE(C527:C527)</f>
        <v>2816.3199999999779</v>
      </c>
      <c r="F527">
        <v>0</v>
      </c>
      <c r="G527">
        <f>F527/SQRT(D527)</f>
        <v>0</v>
      </c>
    </row>
    <row r="528" spans="1:7" x14ac:dyDescent="0.3">
      <c r="A528" t="s">
        <v>2</v>
      </c>
      <c r="C528">
        <v>3389.0199999999986</v>
      </c>
      <c r="D528">
        <f>COUNT(C528:C532)</f>
        <v>5</v>
      </c>
      <c r="E528">
        <f>AVERAGE(C528:C532)</f>
        <v>2601.6319999999996</v>
      </c>
      <c r="F528">
        <f>STDEV(C528:C532)</f>
        <v>1752.9968466942514</v>
      </c>
      <c r="G528">
        <f>F528/SQRT(D528)</f>
        <v>783.96402271022464</v>
      </c>
    </row>
    <row r="529" spans="1:7" x14ac:dyDescent="0.3">
      <c r="A529" t="s">
        <v>2</v>
      </c>
      <c r="C529">
        <v>5158.3399999999965</v>
      </c>
    </row>
    <row r="530" spans="1:7" x14ac:dyDescent="0.3">
      <c r="A530" t="s">
        <v>2</v>
      </c>
      <c r="C530">
        <v>1028.1600000000035</v>
      </c>
    </row>
    <row r="531" spans="1:7" x14ac:dyDescent="0.3">
      <c r="A531" t="s">
        <v>2</v>
      </c>
      <c r="C531">
        <v>2455.1999999999971</v>
      </c>
    </row>
    <row r="532" spans="1:7" x14ac:dyDescent="0.3">
      <c r="A532" t="s">
        <v>2</v>
      </c>
      <c r="C532">
        <v>977.44000000000233</v>
      </c>
    </row>
    <row r="533" spans="1:7" x14ac:dyDescent="0.3">
      <c r="A533" t="s">
        <v>1</v>
      </c>
      <c r="C533">
        <v>10022.959999999999</v>
      </c>
      <c r="D533">
        <f>COUNT(C533:C563)</f>
        <v>31</v>
      </c>
      <c r="E533">
        <f>AVERAGE(C533:C563)</f>
        <v>3449.7935483870951</v>
      </c>
      <c r="F533">
        <f>STDEV(C533:C563)</f>
        <v>4794.9035001103321</v>
      </c>
      <c r="G533">
        <f>F533/SQRT(D533)</f>
        <v>861.1900913265564</v>
      </c>
    </row>
    <row r="534" spans="1:7" x14ac:dyDescent="0.3">
      <c r="A534" t="s">
        <v>1</v>
      </c>
      <c r="C534">
        <v>1835.3600000000006</v>
      </c>
    </row>
    <row r="535" spans="1:7" x14ac:dyDescent="0.3">
      <c r="A535" t="s">
        <v>1</v>
      </c>
      <c r="C535">
        <v>140.15999999999985</v>
      </c>
    </row>
    <row r="536" spans="1:7" x14ac:dyDescent="0.3">
      <c r="A536" t="s">
        <v>1</v>
      </c>
      <c r="C536">
        <v>3393.119999999999</v>
      </c>
    </row>
    <row r="537" spans="1:7" x14ac:dyDescent="0.3">
      <c r="A537" t="s">
        <v>1</v>
      </c>
      <c r="C537">
        <v>3140.3199999999997</v>
      </c>
    </row>
    <row r="538" spans="1:7" x14ac:dyDescent="0.3">
      <c r="A538" t="s">
        <v>1</v>
      </c>
      <c r="C538">
        <v>2318.5599999999977</v>
      </c>
    </row>
    <row r="539" spans="1:7" x14ac:dyDescent="0.3">
      <c r="A539" t="s">
        <v>1</v>
      </c>
      <c r="C539">
        <v>1837.4400000000023</v>
      </c>
    </row>
    <row r="540" spans="1:7" x14ac:dyDescent="0.3">
      <c r="A540" t="s">
        <v>1</v>
      </c>
      <c r="C540">
        <v>803.52000000000407</v>
      </c>
    </row>
    <row r="541" spans="1:7" x14ac:dyDescent="0.3">
      <c r="A541" t="s">
        <v>1</v>
      </c>
      <c r="C541">
        <v>438.87999999999738</v>
      </c>
    </row>
    <row r="542" spans="1:7" x14ac:dyDescent="0.3">
      <c r="A542" t="s">
        <v>1</v>
      </c>
      <c r="C542">
        <v>4377.5999999999985</v>
      </c>
    </row>
    <row r="543" spans="1:7" x14ac:dyDescent="0.3">
      <c r="A543" t="s">
        <v>1</v>
      </c>
      <c r="C543">
        <v>3596.4799999999959</v>
      </c>
    </row>
    <row r="544" spans="1:7" x14ac:dyDescent="0.3">
      <c r="A544" t="s">
        <v>1</v>
      </c>
      <c r="C544">
        <v>6603.0400000000009</v>
      </c>
    </row>
    <row r="545" spans="1:3" x14ac:dyDescent="0.3">
      <c r="A545" t="s">
        <v>1</v>
      </c>
      <c r="C545">
        <v>3945.2799999999988</v>
      </c>
    </row>
    <row r="546" spans="1:3" x14ac:dyDescent="0.3">
      <c r="A546" t="s">
        <v>1</v>
      </c>
      <c r="C546">
        <v>467.04000000000087</v>
      </c>
    </row>
    <row r="547" spans="1:3" x14ac:dyDescent="0.3">
      <c r="A547" t="s">
        <v>1</v>
      </c>
      <c r="C547">
        <v>11233.600000000006</v>
      </c>
    </row>
    <row r="548" spans="1:3" x14ac:dyDescent="0.3">
      <c r="A548" t="s">
        <v>1</v>
      </c>
      <c r="C548">
        <v>23796.959999999992</v>
      </c>
    </row>
    <row r="549" spans="1:3" x14ac:dyDescent="0.3">
      <c r="A549" t="s">
        <v>1</v>
      </c>
      <c r="C549">
        <v>1771.8399999999965</v>
      </c>
    </row>
    <row r="550" spans="1:3" x14ac:dyDescent="0.3">
      <c r="A550" t="s">
        <v>1</v>
      </c>
      <c r="C550">
        <v>1233.6000000000058</v>
      </c>
    </row>
    <row r="551" spans="1:3" x14ac:dyDescent="0.3">
      <c r="A551" t="s">
        <v>1</v>
      </c>
      <c r="C551">
        <v>7575.679999999993</v>
      </c>
    </row>
    <row r="552" spans="1:3" x14ac:dyDescent="0.3">
      <c r="A552" t="s">
        <v>1</v>
      </c>
      <c r="C552">
        <v>2347.8399999999965</v>
      </c>
    </row>
    <row r="553" spans="1:3" x14ac:dyDescent="0.3">
      <c r="A553" t="s">
        <v>1</v>
      </c>
      <c r="C553">
        <v>14.880000000004657</v>
      </c>
    </row>
    <row r="554" spans="1:3" x14ac:dyDescent="0.3">
      <c r="A554" t="s">
        <v>1</v>
      </c>
      <c r="C554">
        <v>7929.9199999999983</v>
      </c>
    </row>
    <row r="555" spans="1:3" x14ac:dyDescent="0.3">
      <c r="A555" t="s">
        <v>1</v>
      </c>
      <c r="C555">
        <v>2140.1600000000035</v>
      </c>
    </row>
    <row r="556" spans="1:3" x14ac:dyDescent="0.3">
      <c r="A556" t="s">
        <v>1</v>
      </c>
      <c r="C556">
        <v>1001.5999999999767</v>
      </c>
    </row>
    <row r="557" spans="1:3" x14ac:dyDescent="0.3">
      <c r="A557" t="s">
        <v>1</v>
      </c>
      <c r="C557">
        <v>1002.8800000000047</v>
      </c>
    </row>
    <row r="558" spans="1:3" x14ac:dyDescent="0.3">
      <c r="A558" t="s">
        <v>1</v>
      </c>
      <c r="C558">
        <v>911.83999999999651</v>
      </c>
    </row>
    <row r="559" spans="1:3" x14ac:dyDescent="0.3">
      <c r="A559" t="s">
        <v>1</v>
      </c>
      <c r="C559">
        <v>881.11999999999534</v>
      </c>
    </row>
    <row r="560" spans="1:3" x14ac:dyDescent="0.3">
      <c r="A560" t="s">
        <v>1</v>
      </c>
      <c r="C560">
        <v>468.48000000001048</v>
      </c>
    </row>
    <row r="561" spans="1:11" x14ac:dyDescent="0.3">
      <c r="A561" t="s">
        <v>1</v>
      </c>
      <c r="C561">
        <v>425.27999999999884</v>
      </c>
    </row>
    <row r="562" spans="1:11" x14ac:dyDescent="0.3">
      <c r="A562" t="s">
        <v>1</v>
      </c>
      <c r="C562">
        <v>704.63999999998487</v>
      </c>
    </row>
    <row r="563" spans="1:11" x14ac:dyDescent="0.3">
      <c r="A563" t="s">
        <v>1</v>
      </c>
      <c r="C563">
        <v>583.51999999998952</v>
      </c>
    </row>
    <row r="566" spans="1:11" x14ac:dyDescent="0.3">
      <c r="K566" t="s">
        <v>8</v>
      </c>
    </row>
    <row r="567" spans="1:11" x14ac:dyDescent="0.3">
      <c r="E567" t="s">
        <v>31</v>
      </c>
      <c r="F567" t="s">
        <v>9</v>
      </c>
      <c r="G567">
        <v>36</v>
      </c>
      <c r="H567">
        <v>785.57333333333474</v>
      </c>
      <c r="I567">
        <v>1027.2952219326817</v>
      </c>
      <c r="J567">
        <v>171.2158703221136</v>
      </c>
      <c r="K567">
        <f>G567*H567</f>
        <v>28280.64000000005</v>
      </c>
    </row>
    <row r="568" spans="1:11" x14ac:dyDescent="0.3">
      <c r="E568" t="s">
        <v>31</v>
      </c>
      <c r="F568" t="s">
        <v>10</v>
      </c>
      <c r="G568">
        <v>1</v>
      </c>
      <c r="H568">
        <v>46.559999999997672</v>
      </c>
      <c r="I568">
        <v>0</v>
      </c>
      <c r="J568">
        <v>0</v>
      </c>
      <c r="K568">
        <f t="shared" ref="K568:K572" si="11">G568*H568</f>
        <v>46.559999999997672</v>
      </c>
    </row>
    <row r="569" spans="1:11" x14ac:dyDescent="0.3">
      <c r="E569" t="s">
        <v>31</v>
      </c>
      <c r="F569" t="s">
        <v>11</v>
      </c>
      <c r="G569">
        <v>1</v>
      </c>
      <c r="H569">
        <v>96.800000000017462</v>
      </c>
      <c r="I569">
        <v>0</v>
      </c>
      <c r="J569">
        <v>0</v>
      </c>
      <c r="K569">
        <f t="shared" si="11"/>
        <v>96.800000000017462</v>
      </c>
    </row>
    <row r="570" spans="1:11" x14ac:dyDescent="0.3">
      <c r="E570" t="s">
        <v>31</v>
      </c>
      <c r="F570" t="s">
        <v>12</v>
      </c>
      <c r="G570">
        <v>1</v>
      </c>
      <c r="H570">
        <v>2816.3199999999779</v>
      </c>
      <c r="I570">
        <v>0</v>
      </c>
      <c r="J570">
        <v>0</v>
      </c>
      <c r="K570">
        <f t="shared" si="11"/>
        <v>2816.3199999999779</v>
      </c>
    </row>
    <row r="571" spans="1:11" x14ac:dyDescent="0.3">
      <c r="E571" t="s">
        <v>31</v>
      </c>
      <c r="F571" t="s">
        <v>13</v>
      </c>
      <c r="G571">
        <v>5</v>
      </c>
      <c r="H571">
        <v>2601.6319999999996</v>
      </c>
      <c r="I571">
        <v>1752.9968466942514</v>
      </c>
      <c r="J571">
        <v>783.96402271022464</v>
      </c>
      <c r="K571">
        <f t="shared" si="11"/>
        <v>13008.159999999998</v>
      </c>
    </row>
    <row r="572" spans="1:11" x14ac:dyDescent="0.3">
      <c r="E572" t="s">
        <v>31</v>
      </c>
      <c r="F572" t="s">
        <v>14</v>
      </c>
      <c r="G572">
        <v>31</v>
      </c>
      <c r="H572">
        <v>3449.7935483870951</v>
      </c>
      <c r="I572">
        <v>4794.9035001103321</v>
      </c>
      <c r="J572">
        <v>861.1900913265564</v>
      </c>
      <c r="K572">
        <f t="shared" si="11"/>
        <v>106943.59999999995</v>
      </c>
    </row>
    <row r="573" spans="1:11" x14ac:dyDescent="0.3">
      <c r="K573">
        <f>SUM(K567:K572)</f>
        <v>151192.07999999999</v>
      </c>
    </row>
  </sheetData>
  <autoFilter ref="D1:D484">
    <filterColumn colId="0">
      <filters>
        <filter val="1"/>
      </filters>
    </filterColumn>
  </autoFilter>
  <sortState ref="A489:C563">
    <sortCondition ref="A48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69"/>
  <sheetViews>
    <sheetView topLeftCell="A545" workbookViewId="0">
      <selection activeCell="E563" sqref="E563:K568"/>
    </sheetView>
  </sheetViews>
  <sheetFormatPr defaultRowHeight="14.4" x14ac:dyDescent="0.3"/>
  <cols>
    <col min="1" max="1" width="18.33203125" customWidth="1"/>
    <col min="2" max="2" width="10" bestFit="1" customWidth="1"/>
    <col min="3" max="3" width="10.6640625" bestFit="1" customWidth="1"/>
    <col min="5" max="5" width="9.21875" bestFit="1" customWidth="1"/>
    <col min="9" max="9" width="8.21875" bestFit="1" customWidth="1"/>
  </cols>
  <sheetData>
    <row r="1" spans="1:11" x14ac:dyDescent="0.3">
      <c r="A1" t="s">
        <v>1</v>
      </c>
      <c r="C1">
        <f>B2</f>
        <v>1115.53</v>
      </c>
      <c r="D1" s="2">
        <v>1</v>
      </c>
    </row>
    <row r="2" spans="1:11" hidden="1" x14ac:dyDescent="0.3">
      <c r="B2">
        <v>1115.53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636</v>
      </c>
      <c r="D3" s="2">
        <v>1</v>
      </c>
    </row>
    <row r="4" spans="1:11" hidden="1" x14ac:dyDescent="0.3">
      <c r="B4">
        <v>1751.53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2213.2799999999997</v>
      </c>
      <c r="D5" s="2">
        <v>1</v>
      </c>
    </row>
    <row r="6" spans="1:11" hidden="1" x14ac:dyDescent="0.3">
      <c r="B6">
        <v>3964.81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2451.8399999999997</v>
      </c>
      <c r="D7" s="2">
        <v>1</v>
      </c>
    </row>
    <row r="8" spans="1:11" hidden="1" x14ac:dyDescent="0.3">
      <c r="B8">
        <v>6416.65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1904</v>
      </c>
      <c r="D9" s="2">
        <v>1</v>
      </c>
    </row>
    <row r="10" spans="1:11" hidden="1" x14ac:dyDescent="0.3">
      <c r="B10">
        <v>8320.65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1017.2800000000007</v>
      </c>
      <c r="D11" s="2">
        <v>1</v>
      </c>
    </row>
    <row r="12" spans="1:11" hidden="1" x14ac:dyDescent="0.3">
      <c r="B12">
        <v>9337.93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921.92000000000007</v>
      </c>
      <c r="D13" s="2">
        <v>1</v>
      </c>
    </row>
    <row r="14" spans="1:11" hidden="1" x14ac:dyDescent="0.3">
      <c r="B14">
        <v>10259.85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620.31999999999971</v>
      </c>
      <c r="D15" s="2">
        <v>1</v>
      </c>
    </row>
    <row r="16" spans="1:11" hidden="1" x14ac:dyDescent="0.3">
      <c r="B16">
        <v>10880.17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1229.1200000000008</v>
      </c>
      <c r="D17" s="2">
        <v>1</v>
      </c>
    </row>
    <row r="18" spans="1:11" hidden="1" x14ac:dyDescent="0.3">
      <c r="B18">
        <v>12109.29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27.199999999998909</v>
      </c>
      <c r="D19" s="2">
        <v>1</v>
      </c>
    </row>
    <row r="20" spans="1:11" hidden="1" x14ac:dyDescent="0.3">
      <c r="B20">
        <v>12136.49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896.15999999999985</v>
      </c>
      <c r="D21" s="2">
        <v>1</v>
      </c>
    </row>
    <row r="22" spans="1:11" hidden="1" x14ac:dyDescent="0.3">
      <c r="B22">
        <v>13032.65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447.52000000000044</v>
      </c>
      <c r="D23" s="2">
        <v>1</v>
      </c>
    </row>
    <row r="24" spans="1:11" hidden="1" x14ac:dyDescent="0.3">
      <c r="B24">
        <v>13480.17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1062.3999999999996</v>
      </c>
      <c r="D25" s="2">
        <v>1</v>
      </c>
    </row>
    <row r="26" spans="1:11" hidden="1" x14ac:dyDescent="0.3">
      <c r="B26">
        <v>14542.57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1032.4799999999996</v>
      </c>
      <c r="D27" s="2">
        <v>1</v>
      </c>
    </row>
    <row r="28" spans="1:11" hidden="1" x14ac:dyDescent="0.3">
      <c r="B28">
        <v>15575.05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3</v>
      </c>
      <c r="C29">
        <f t="shared" si="0"/>
        <v>45.600000000000364</v>
      </c>
      <c r="D29" s="2">
        <v>1</v>
      </c>
    </row>
    <row r="30" spans="1:11" hidden="1" x14ac:dyDescent="0.3">
      <c r="B30">
        <v>15620.65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4</v>
      </c>
      <c r="C31">
        <f t="shared" si="0"/>
        <v>39.360000000000582</v>
      </c>
      <c r="D31" s="2">
        <v>1</v>
      </c>
    </row>
    <row r="32" spans="1:11" hidden="1" x14ac:dyDescent="0.3">
      <c r="B32">
        <v>15660.01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5</v>
      </c>
      <c r="C33">
        <f t="shared" si="0"/>
        <v>6042.08</v>
      </c>
      <c r="D33" s="2">
        <v>1</v>
      </c>
    </row>
    <row r="34" spans="1:11" hidden="1" x14ac:dyDescent="0.3">
      <c r="B34">
        <v>21702.09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26.56000000000131</v>
      </c>
      <c r="D35" s="2">
        <v>1</v>
      </c>
    </row>
    <row r="36" spans="1:11" hidden="1" x14ac:dyDescent="0.3">
      <c r="B36">
        <v>21728.65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1351.3599999999969</v>
      </c>
      <c r="D37" s="2">
        <v>1</v>
      </c>
    </row>
    <row r="38" spans="1:11" hidden="1" x14ac:dyDescent="0.3">
      <c r="B38">
        <v>23080.01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958.08000000000175</v>
      </c>
      <c r="D39" s="2">
        <v>1</v>
      </c>
    </row>
    <row r="40" spans="1:11" hidden="1" x14ac:dyDescent="0.3">
      <c r="B40">
        <v>24038.09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615.36000000000058</v>
      </c>
      <c r="D41" s="2">
        <v>1</v>
      </c>
    </row>
    <row r="42" spans="1:11" hidden="1" x14ac:dyDescent="0.3">
      <c r="B42">
        <v>24653.45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1061.5999999999985</v>
      </c>
      <c r="D43" s="2">
        <v>1</v>
      </c>
    </row>
    <row r="44" spans="1:11" hidden="1" x14ac:dyDescent="0.3">
      <c r="B44">
        <v>25715.05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39958.239999999991</v>
      </c>
      <c r="D45" s="2">
        <v>1</v>
      </c>
    </row>
    <row r="46" spans="1:11" hidden="1" x14ac:dyDescent="0.3">
      <c r="B46">
        <v>65673.289999999994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853.60000000000582</v>
      </c>
      <c r="D47" s="2">
        <v>1</v>
      </c>
    </row>
    <row r="48" spans="1:11" hidden="1" x14ac:dyDescent="0.3">
      <c r="B48">
        <v>66526.89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3</v>
      </c>
      <c r="C49">
        <f t="shared" si="0"/>
        <v>24.80000000000291</v>
      </c>
      <c r="D49" s="2">
        <v>1</v>
      </c>
    </row>
    <row r="50" spans="1:11" hidden="1" x14ac:dyDescent="0.3">
      <c r="B50">
        <v>66551.69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4</v>
      </c>
      <c r="C51">
        <f t="shared" si="0"/>
        <v>56.479999999995925</v>
      </c>
      <c r="D51" s="2">
        <v>1</v>
      </c>
    </row>
    <row r="52" spans="1:11" hidden="1" x14ac:dyDescent="0.3">
      <c r="B52">
        <v>66608.17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5</v>
      </c>
      <c r="C53">
        <f t="shared" si="0"/>
        <v>14061.600000000006</v>
      </c>
      <c r="D53" s="2">
        <v>1</v>
      </c>
    </row>
    <row r="54" spans="1:11" hidden="1" x14ac:dyDescent="0.3">
      <c r="B54">
        <v>80669.77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550.55999999999767</v>
      </c>
      <c r="D55" s="2">
        <v>1</v>
      </c>
    </row>
    <row r="56" spans="1:11" hidden="1" x14ac:dyDescent="0.3">
      <c r="B56">
        <v>81220.33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3</v>
      </c>
      <c r="C57">
        <f t="shared" si="0"/>
        <v>21.759999999994761</v>
      </c>
      <c r="D57" s="2">
        <v>1</v>
      </c>
    </row>
    <row r="58" spans="1:11" hidden="1" x14ac:dyDescent="0.3">
      <c r="B58">
        <v>81242.09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4</v>
      </c>
      <c r="C59">
        <f t="shared" si="0"/>
        <v>42.240000000005239</v>
      </c>
      <c r="D59" s="2">
        <v>1</v>
      </c>
    </row>
    <row r="60" spans="1:11" hidden="1" x14ac:dyDescent="0.3">
      <c r="B60">
        <v>81284.33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5</v>
      </c>
      <c r="C61">
        <f t="shared" si="0"/>
        <v>15303.199999999997</v>
      </c>
      <c r="D61" s="2">
        <v>1</v>
      </c>
    </row>
    <row r="62" spans="1:11" hidden="1" x14ac:dyDescent="0.3">
      <c r="B62">
        <v>96587.53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45.600000000005821</v>
      </c>
      <c r="D63" s="2">
        <v>1</v>
      </c>
    </row>
    <row r="64" spans="1:11" hidden="1" x14ac:dyDescent="0.3">
      <c r="B64">
        <v>96633.13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1028.6399999999994</v>
      </c>
      <c r="D65" s="2">
        <v>1</v>
      </c>
    </row>
    <row r="66" spans="1:11" hidden="1" x14ac:dyDescent="0.3">
      <c r="B66">
        <v>97661.77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90.879999999990105</v>
      </c>
      <c r="D67" s="2">
        <v>1</v>
      </c>
    </row>
    <row r="68" spans="1:11" hidden="1" x14ac:dyDescent="0.3">
      <c r="B68">
        <v>97752.65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761.76000000000931</v>
      </c>
      <c r="D69" s="2">
        <v>1</v>
      </c>
    </row>
    <row r="70" spans="1:11" hidden="1" x14ac:dyDescent="0.3">
      <c r="B70">
        <v>98514.41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476.80000000000291</v>
      </c>
      <c r="D71" s="2">
        <v>1</v>
      </c>
    </row>
    <row r="72" spans="1:11" hidden="1" x14ac:dyDescent="0.3">
      <c r="B72">
        <v>98991.21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2</v>
      </c>
      <c r="C73">
        <f t="shared" si="1"/>
        <v>3067.5199999999895</v>
      </c>
      <c r="D73" s="2">
        <v>1</v>
      </c>
    </row>
    <row r="74" spans="1:11" hidden="1" x14ac:dyDescent="0.3">
      <c r="B74">
        <v>102058.73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26.559999999997672</v>
      </c>
      <c r="D75" s="2">
        <v>1</v>
      </c>
    </row>
    <row r="76" spans="1:11" hidden="1" x14ac:dyDescent="0.3">
      <c r="B76">
        <v>102085.29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506.08000000000175</v>
      </c>
      <c r="D77" s="2">
        <v>1</v>
      </c>
    </row>
    <row r="78" spans="1:11" hidden="1" x14ac:dyDescent="0.3">
      <c r="B78">
        <v>102591.37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1441.7600000000093</v>
      </c>
      <c r="D79" s="2">
        <v>1</v>
      </c>
    </row>
    <row r="80" spans="1:11" hidden="1" x14ac:dyDescent="0.3">
      <c r="B80">
        <v>104033.13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226.23999999999069</v>
      </c>
      <c r="D81" s="2">
        <v>1</v>
      </c>
    </row>
    <row r="82" spans="1:11" hidden="1" x14ac:dyDescent="0.3">
      <c r="B82">
        <v>104259.37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1818.4000000000087</v>
      </c>
      <c r="D83" s="2">
        <v>1</v>
      </c>
    </row>
    <row r="84" spans="1:11" hidden="1" x14ac:dyDescent="0.3">
      <c r="B84">
        <v>106077.77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3</v>
      </c>
      <c r="C85">
        <f t="shared" si="1"/>
        <v>27.519999999989523</v>
      </c>
      <c r="D85" s="2">
        <v>1</v>
      </c>
    </row>
    <row r="86" spans="1:11" hidden="1" x14ac:dyDescent="0.3">
      <c r="B86">
        <v>106105.29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4</v>
      </c>
      <c r="C87">
        <f t="shared" si="1"/>
        <v>66.560000000012224</v>
      </c>
      <c r="D87" s="2">
        <v>1</v>
      </c>
    </row>
    <row r="88" spans="1:11" hidden="1" x14ac:dyDescent="0.3">
      <c r="B88">
        <v>106171.85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5</v>
      </c>
      <c r="C89">
        <f t="shared" si="1"/>
        <v>13993.919999999998</v>
      </c>
      <c r="D89" s="2">
        <v>1</v>
      </c>
    </row>
    <row r="90" spans="1:11" hidden="1" x14ac:dyDescent="0.3">
      <c r="B90">
        <v>120165.77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830.39999999999418</v>
      </c>
      <c r="D91" s="2">
        <v>1</v>
      </c>
    </row>
    <row r="92" spans="1:11" hidden="1" x14ac:dyDescent="0.3">
      <c r="B92">
        <v>120996.17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3</v>
      </c>
      <c r="C93">
        <f t="shared" si="1"/>
        <v>19.040000000008149</v>
      </c>
      <c r="D93" s="2">
        <v>1</v>
      </c>
    </row>
    <row r="94" spans="1:11" hidden="1" x14ac:dyDescent="0.3">
      <c r="B94">
        <v>121015.21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4</v>
      </c>
      <c r="C95">
        <f t="shared" si="1"/>
        <v>21.439999999987776</v>
      </c>
      <c r="D95" s="2">
        <v>1</v>
      </c>
    </row>
    <row r="96" spans="1:11" hidden="1" x14ac:dyDescent="0.3">
      <c r="B96">
        <v>121036.65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5</v>
      </c>
      <c r="C97">
        <f t="shared" si="1"/>
        <v>6557.1200000000099</v>
      </c>
      <c r="D97" s="2">
        <v>1</v>
      </c>
    </row>
    <row r="98" spans="1:11" hidden="1" x14ac:dyDescent="0.3">
      <c r="B98">
        <v>127593.77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188.47999999999593</v>
      </c>
      <c r="D99" s="2">
        <v>1</v>
      </c>
    </row>
    <row r="100" spans="1:11" hidden="1" x14ac:dyDescent="0.3">
      <c r="B100">
        <v>127782.25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518.39999999999418</v>
      </c>
      <c r="D101" s="2">
        <v>1</v>
      </c>
    </row>
    <row r="102" spans="1:11" hidden="1" x14ac:dyDescent="0.3">
      <c r="B102">
        <v>128300.65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5005.2799999999988</v>
      </c>
      <c r="D103" s="2">
        <v>1</v>
      </c>
    </row>
    <row r="104" spans="1:11" hidden="1" x14ac:dyDescent="0.3">
      <c r="B104">
        <v>133305.93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364</v>
      </c>
      <c r="D105" s="2">
        <v>1</v>
      </c>
    </row>
    <row r="106" spans="1:11" hidden="1" x14ac:dyDescent="0.3">
      <c r="B106">
        <v>133669.93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283.20000000001164</v>
      </c>
      <c r="D107" s="2">
        <v>1</v>
      </c>
    </row>
    <row r="108" spans="1:11" hidden="1" x14ac:dyDescent="0.3">
      <c r="B108">
        <v>133953.13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593.44000000000233</v>
      </c>
      <c r="D109" s="2">
        <v>1</v>
      </c>
    </row>
    <row r="110" spans="1:11" hidden="1" x14ac:dyDescent="0.3">
      <c r="B110">
        <v>134546.57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133.9199999999837</v>
      </c>
      <c r="D111" s="2">
        <v>1</v>
      </c>
    </row>
    <row r="112" spans="1:11" hidden="1" x14ac:dyDescent="0.3">
      <c r="B112">
        <v>134680.49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2</v>
      </c>
      <c r="C113">
        <f t="shared" si="1"/>
        <v>173.44000000000233</v>
      </c>
      <c r="D113" s="2">
        <v>1</v>
      </c>
    </row>
    <row r="114" spans="1:11" hidden="1" x14ac:dyDescent="0.3">
      <c r="B114">
        <v>134853.93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2181.1199999999953</v>
      </c>
      <c r="D115" s="2">
        <v>1</v>
      </c>
    </row>
    <row r="116" spans="1:11" hidden="1" x14ac:dyDescent="0.3">
      <c r="B116">
        <v>137035.04999999999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35.200000000011642</v>
      </c>
      <c r="D117" s="2">
        <v>1</v>
      </c>
    </row>
    <row r="118" spans="1:11" hidden="1" x14ac:dyDescent="0.3">
      <c r="B118">
        <v>137070.25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1580.7999999999884</v>
      </c>
      <c r="D119" s="2">
        <v>1</v>
      </c>
    </row>
    <row r="120" spans="1:11" hidden="1" x14ac:dyDescent="0.3">
      <c r="B120">
        <v>138651.04999999999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3</v>
      </c>
      <c r="C121">
        <f t="shared" si="1"/>
        <v>54.240000000019791</v>
      </c>
      <c r="D121" s="2">
        <v>1</v>
      </c>
    </row>
    <row r="122" spans="1:11" hidden="1" x14ac:dyDescent="0.3">
      <c r="B122">
        <v>138705.29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4</v>
      </c>
      <c r="C123">
        <f t="shared" si="1"/>
        <v>42.720000000001164</v>
      </c>
      <c r="D123" s="2">
        <v>1</v>
      </c>
    </row>
    <row r="124" spans="1:11" hidden="1" x14ac:dyDescent="0.3">
      <c r="B124">
        <v>138748.01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5</v>
      </c>
      <c r="C125">
        <f t="shared" si="1"/>
        <v>8288.9599999999919</v>
      </c>
      <c r="D125" s="2">
        <v>1</v>
      </c>
    </row>
    <row r="126" spans="1:11" hidden="1" x14ac:dyDescent="0.3">
      <c r="B126">
        <v>147036.97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65.600000000005821</v>
      </c>
      <c r="D127" s="2">
        <v>1</v>
      </c>
    </row>
    <row r="128" spans="1:11" hidden="1" x14ac:dyDescent="0.3">
      <c r="B128">
        <v>147102.57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386.39999999999418</v>
      </c>
      <c r="D129" s="2">
        <v>1</v>
      </c>
    </row>
    <row r="130" spans="1:11" hidden="1" x14ac:dyDescent="0.3">
      <c r="B130">
        <v>147488.97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120</v>
      </c>
      <c r="D131" s="2">
        <v>1</v>
      </c>
    </row>
    <row r="132" spans="1:11" hidden="1" x14ac:dyDescent="0.3">
      <c r="B132">
        <v>147608.97</v>
      </c>
      <c r="C132">
        <f t="shared" ref="C132:C194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301.76000000000931</v>
      </c>
      <c r="D133" s="2">
        <v>1</v>
      </c>
    </row>
    <row r="134" spans="1:11" hidden="1" x14ac:dyDescent="0.3">
      <c r="B134">
        <v>147910.73000000001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861.9199999999837</v>
      </c>
      <c r="D135" s="2">
        <v>1</v>
      </c>
    </row>
    <row r="136" spans="1:11" hidden="1" x14ac:dyDescent="0.3">
      <c r="B136">
        <v>148772.65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724.64000000001397</v>
      </c>
      <c r="D137" s="2">
        <v>1</v>
      </c>
    </row>
    <row r="138" spans="1:11" hidden="1" x14ac:dyDescent="0.3">
      <c r="B138">
        <v>149497.29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1694.8800000000047</v>
      </c>
      <c r="D139" s="2">
        <v>1</v>
      </c>
    </row>
    <row r="140" spans="1:11" hidden="1" x14ac:dyDescent="0.3">
      <c r="B140">
        <v>151192.17000000001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hidden="1" x14ac:dyDescent="0.3">
      <c r="D141" s="2"/>
    </row>
    <row r="142" spans="1:11" hidden="1" x14ac:dyDescent="0.3">
      <c r="C142">
        <f t="shared" si="2"/>
        <v>0</v>
      </c>
      <c r="D142" s="2">
        <v>0</v>
      </c>
    </row>
    <row r="143" spans="1:11" hidden="1" x14ac:dyDescent="0.3">
      <c r="D143" s="2"/>
    </row>
    <row r="144" spans="1:11" hidden="1" x14ac:dyDescent="0.3">
      <c r="C144">
        <f t="shared" si="2"/>
        <v>0</v>
      </c>
      <c r="D144" s="2">
        <v>0</v>
      </c>
    </row>
    <row r="145" spans="3:4" hidden="1" x14ac:dyDescent="0.3">
      <c r="D145" s="2"/>
    </row>
    <row r="146" spans="3:4" hidden="1" x14ac:dyDescent="0.3">
      <c r="C146">
        <f t="shared" si="2"/>
        <v>0</v>
      </c>
      <c r="D146" s="2">
        <v>0</v>
      </c>
    </row>
    <row r="147" spans="3:4" hidden="1" x14ac:dyDescent="0.3">
      <c r="D147" s="2"/>
    </row>
    <row r="148" spans="3:4" hidden="1" x14ac:dyDescent="0.3">
      <c r="C148">
        <f t="shared" si="2"/>
        <v>0</v>
      </c>
      <c r="D148" s="2">
        <v>0</v>
      </c>
    </row>
    <row r="149" spans="3:4" hidden="1" x14ac:dyDescent="0.3">
      <c r="D149" s="2"/>
    </row>
    <row r="150" spans="3:4" hidden="1" x14ac:dyDescent="0.3">
      <c r="C150">
        <f t="shared" si="2"/>
        <v>0</v>
      </c>
      <c r="D150" s="2">
        <v>0</v>
      </c>
    </row>
    <row r="151" spans="3:4" hidden="1" x14ac:dyDescent="0.3">
      <c r="D151" s="2"/>
    </row>
    <row r="152" spans="3:4" hidden="1" x14ac:dyDescent="0.3">
      <c r="C152">
        <f t="shared" si="2"/>
        <v>0</v>
      </c>
      <c r="D152" s="2">
        <v>0</v>
      </c>
    </row>
    <row r="153" spans="3:4" hidden="1" x14ac:dyDescent="0.3">
      <c r="D153" s="2"/>
    </row>
    <row r="154" spans="3:4" hidden="1" x14ac:dyDescent="0.3">
      <c r="C154">
        <f t="shared" si="2"/>
        <v>0</v>
      </c>
      <c r="D154" s="2">
        <v>0</v>
      </c>
    </row>
    <row r="155" spans="3:4" hidden="1" x14ac:dyDescent="0.3">
      <c r="D155" s="2"/>
    </row>
    <row r="156" spans="3:4" hidden="1" x14ac:dyDescent="0.3">
      <c r="C156">
        <f t="shared" si="2"/>
        <v>0</v>
      </c>
      <c r="D156" s="2">
        <v>0</v>
      </c>
    </row>
    <row r="157" spans="3:4" hidden="1" x14ac:dyDescent="0.3">
      <c r="D157" s="2"/>
    </row>
    <row r="158" spans="3:4" hidden="1" x14ac:dyDescent="0.3">
      <c r="C158">
        <f t="shared" si="2"/>
        <v>0</v>
      </c>
      <c r="D158" s="2">
        <v>0</v>
      </c>
    </row>
    <row r="159" spans="3:4" hidden="1" x14ac:dyDescent="0.3">
      <c r="D159" s="2"/>
    </row>
    <row r="160" spans="3:4" hidden="1" x14ac:dyDescent="0.3">
      <c r="C160">
        <f t="shared" si="2"/>
        <v>0</v>
      </c>
      <c r="D160" s="2">
        <v>0</v>
      </c>
    </row>
    <row r="161" spans="3:4" hidden="1" x14ac:dyDescent="0.3">
      <c r="D161" s="2"/>
    </row>
    <row r="162" spans="3:4" hidden="1" x14ac:dyDescent="0.3">
      <c r="C162">
        <f t="shared" si="2"/>
        <v>0</v>
      </c>
      <c r="D162" s="2">
        <v>0</v>
      </c>
    </row>
    <row r="163" spans="3:4" hidden="1" x14ac:dyDescent="0.3">
      <c r="D163" s="2"/>
    </row>
    <row r="164" spans="3:4" hidden="1" x14ac:dyDescent="0.3">
      <c r="C164">
        <f t="shared" si="2"/>
        <v>0</v>
      </c>
      <c r="D164" s="2">
        <v>0</v>
      </c>
    </row>
    <row r="165" spans="3:4" hidden="1" x14ac:dyDescent="0.3">
      <c r="D165" s="2"/>
    </row>
    <row r="166" spans="3:4" hidden="1" x14ac:dyDescent="0.3">
      <c r="C166">
        <f t="shared" si="2"/>
        <v>0</v>
      </c>
      <c r="D166" s="2">
        <v>0</v>
      </c>
    </row>
    <row r="167" spans="3:4" hidden="1" x14ac:dyDescent="0.3">
      <c r="D167" s="2"/>
    </row>
    <row r="168" spans="3:4" hidden="1" x14ac:dyDescent="0.3">
      <c r="C168">
        <f t="shared" si="2"/>
        <v>0</v>
      </c>
      <c r="D168" s="2">
        <v>0</v>
      </c>
    </row>
    <row r="169" spans="3:4" hidden="1" x14ac:dyDescent="0.3">
      <c r="D169" s="2"/>
    </row>
    <row r="170" spans="3:4" hidden="1" x14ac:dyDescent="0.3">
      <c r="C170">
        <f t="shared" si="2"/>
        <v>0</v>
      </c>
      <c r="D170" s="2">
        <v>0</v>
      </c>
    </row>
    <row r="171" spans="3:4" hidden="1" x14ac:dyDescent="0.3">
      <c r="D171" s="2"/>
    </row>
    <row r="172" spans="3:4" hidden="1" x14ac:dyDescent="0.3">
      <c r="C172">
        <f t="shared" si="2"/>
        <v>0</v>
      </c>
      <c r="D172" s="2">
        <v>0</v>
      </c>
    </row>
    <row r="173" spans="3:4" hidden="1" x14ac:dyDescent="0.3">
      <c r="D173" s="2"/>
    </row>
    <row r="174" spans="3:4" hidden="1" x14ac:dyDescent="0.3">
      <c r="C174">
        <f t="shared" si="2"/>
        <v>0</v>
      </c>
      <c r="D174" s="2">
        <v>0</v>
      </c>
    </row>
    <row r="175" spans="3:4" hidden="1" x14ac:dyDescent="0.3">
      <c r="D175" s="2"/>
    </row>
    <row r="176" spans="3:4" hidden="1" x14ac:dyDescent="0.3">
      <c r="C176">
        <f t="shared" si="2"/>
        <v>0</v>
      </c>
      <c r="D176" s="2">
        <v>0</v>
      </c>
    </row>
    <row r="177" spans="3:4" hidden="1" x14ac:dyDescent="0.3">
      <c r="D177" s="2"/>
    </row>
    <row r="178" spans="3:4" hidden="1" x14ac:dyDescent="0.3">
      <c r="C178">
        <f t="shared" si="2"/>
        <v>0</v>
      </c>
      <c r="D178" s="2">
        <v>0</v>
      </c>
    </row>
    <row r="179" spans="3:4" hidden="1" x14ac:dyDescent="0.3">
      <c r="D179" s="2"/>
    </row>
    <row r="180" spans="3:4" hidden="1" x14ac:dyDescent="0.3">
      <c r="C180">
        <f t="shared" si="2"/>
        <v>0</v>
      </c>
      <c r="D180" s="2">
        <v>0</v>
      </c>
    </row>
    <row r="181" spans="3:4" hidden="1" x14ac:dyDescent="0.3">
      <c r="D181" s="2"/>
    </row>
    <row r="182" spans="3:4" hidden="1" x14ac:dyDescent="0.3">
      <c r="C182">
        <f t="shared" si="2"/>
        <v>0</v>
      </c>
      <c r="D182" s="2">
        <v>0</v>
      </c>
    </row>
    <row r="183" spans="3:4" hidden="1" x14ac:dyDescent="0.3">
      <c r="D183" s="2"/>
    </row>
    <row r="184" spans="3:4" hidden="1" x14ac:dyDescent="0.3">
      <c r="C184">
        <f t="shared" si="2"/>
        <v>0</v>
      </c>
      <c r="D184" s="2">
        <v>0</v>
      </c>
    </row>
    <row r="185" spans="3:4" hidden="1" x14ac:dyDescent="0.3">
      <c r="D185" s="2"/>
    </row>
    <row r="186" spans="3:4" hidden="1" x14ac:dyDescent="0.3">
      <c r="C186">
        <f t="shared" si="2"/>
        <v>0</v>
      </c>
      <c r="D186" s="2">
        <v>0</v>
      </c>
    </row>
    <row r="187" spans="3:4" hidden="1" x14ac:dyDescent="0.3">
      <c r="D187" s="2"/>
    </row>
    <row r="188" spans="3:4" hidden="1" x14ac:dyDescent="0.3">
      <c r="C188">
        <f t="shared" si="2"/>
        <v>0</v>
      </c>
      <c r="D188" s="2">
        <v>0</v>
      </c>
    </row>
    <row r="189" spans="3:4" hidden="1" x14ac:dyDescent="0.3">
      <c r="D189" s="2"/>
    </row>
    <row r="190" spans="3:4" hidden="1" x14ac:dyDescent="0.3">
      <c r="C190">
        <f t="shared" si="2"/>
        <v>0</v>
      </c>
      <c r="D190" s="2">
        <v>0</v>
      </c>
    </row>
    <row r="191" spans="3:4" hidden="1" x14ac:dyDescent="0.3">
      <c r="D191" s="2"/>
    </row>
    <row r="192" spans="3:4" hidden="1" x14ac:dyDescent="0.3">
      <c r="C192">
        <f t="shared" si="2"/>
        <v>0</v>
      </c>
      <c r="D192" s="2">
        <v>0</v>
      </c>
    </row>
    <row r="193" spans="3:4" hidden="1" x14ac:dyDescent="0.3">
      <c r="D193" s="2"/>
    </row>
    <row r="194" spans="3:4" hidden="1" x14ac:dyDescent="0.3">
      <c r="C194">
        <f t="shared" si="2"/>
        <v>0</v>
      </c>
      <c r="D194" s="2">
        <v>0</v>
      </c>
    </row>
    <row r="195" spans="3:4" hidden="1" x14ac:dyDescent="0.3">
      <c r="D195" s="2"/>
    </row>
    <row r="196" spans="3:4" hidden="1" x14ac:dyDescent="0.3">
      <c r="C196">
        <f t="shared" ref="C196:C258" si="3">B197-B195</f>
        <v>0</v>
      </c>
      <c r="D196" s="2">
        <v>0</v>
      </c>
    </row>
    <row r="197" spans="3:4" hidden="1" x14ac:dyDescent="0.3">
      <c r="D197" s="2"/>
    </row>
    <row r="198" spans="3:4" hidden="1" x14ac:dyDescent="0.3">
      <c r="C198">
        <f t="shared" si="3"/>
        <v>0</v>
      </c>
      <c r="D198" s="2">
        <v>0</v>
      </c>
    </row>
    <row r="199" spans="3:4" hidden="1" x14ac:dyDescent="0.3">
      <c r="D199" s="2"/>
    </row>
    <row r="200" spans="3:4" hidden="1" x14ac:dyDescent="0.3">
      <c r="C200">
        <f t="shared" si="3"/>
        <v>0</v>
      </c>
      <c r="D200" s="2">
        <v>0</v>
      </c>
    </row>
    <row r="201" spans="3:4" hidden="1" x14ac:dyDescent="0.3">
      <c r="D201" s="2"/>
    </row>
    <row r="202" spans="3:4" hidden="1" x14ac:dyDescent="0.3">
      <c r="C202">
        <f t="shared" si="3"/>
        <v>0</v>
      </c>
      <c r="D202" s="2">
        <v>0</v>
      </c>
    </row>
    <row r="203" spans="3:4" hidden="1" x14ac:dyDescent="0.3">
      <c r="D203" s="2"/>
    </row>
    <row r="204" spans="3:4" hidden="1" x14ac:dyDescent="0.3">
      <c r="C204">
        <f t="shared" si="3"/>
        <v>0</v>
      </c>
      <c r="D204" s="2">
        <v>0</v>
      </c>
    </row>
    <row r="205" spans="3:4" hidden="1" x14ac:dyDescent="0.3">
      <c r="D205" s="2"/>
    </row>
    <row r="206" spans="3:4" hidden="1" x14ac:dyDescent="0.3">
      <c r="C206">
        <f t="shared" si="3"/>
        <v>0</v>
      </c>
      <c r="D206" s="2">
        <v>0</v>
      </c>
    </row>
    <row r="207" spans="3:4" hidden="1" x14ac:dyDescent="0.3">
      <c r="D207" s="2"/>
    </row>
    <row r="208" spans="3:4" hidden="1" x14ac:dyDescent="0.3">
      <c r="C208">
        <f t="shared" si="3"/>
        <v>0</v>
      </c>
      <c r="D208" s="2">
        <v>0</v>
      </c>
    </row>
    <row r="209" spans="3:4" hidden="1" x14ac:dyDescent="0.3">
      <c r="D209" s="2"/>
    </row>
    <row r="210" spans="3:4" hidden="1" x14ac:dyDescent="0.3">
      <c r="C210">
        <f t="shared" si="3"/>
        <v>0</v>
      </c>
      <c r="D210" s="2">
        <v>0</v>
      </c>
    </row>
    <row r="211" spans="3:4" hidden="1" x14ac:dyDescent="0.3">
      <c r="D211" s="2"/>
    </row>
    <row r="212" spans="3:4" hidden="1" x14ac:dyDescent="0.3">
      <c r="C212">
        <f t="shared" si="3"/>
        <v>0</v>
      </c>
      <c r="D212" s="2">
        <v>0</v>
      </c>
    </row>
    <row r="213" spans="3:4" hidden="1" x14ac:dyDescent="0.3">
      <c r="D213" s="2"/>
    </row>
    <row r="214" spans="3:4" hidden="1" x14ac:dyDescent="0.3">
      <c r="C214">
        <f t="shared" si="3"/>
        <v>0</v>
      </c>
      <c r="D214" s="2">
        <v>0</v>
      </c>
    </row>
    <row r="215" spans="3:4" hidden="1" x14ac:dyDescent="0.3">
      <c r="D215" s="2"/>
    </row>
    <row r="216" spans="3:4" hidden="1" x14ac:dyDescent="0.3">
      <c r="C216">
        <f t="shared" si="3"/>
        <v>0</v>
      </c>
      <c r="D216" s="2">
        <v>0</v>
      </c>
    </row>
    <row r="217" spans="3:4" hidden="1" x14ac:dyDescent="0.3">
      <c r="D217" s="2"/>
    </row>
    <row r="218" spans="3:4" hidden="1" x14ac:dyDescent="0.3">
      <c r="C218">
        <f t="shared" si="3"/>
        <v>0</v>
      </c>
      <c r="D218" s="2">
        <v>0</v>
      </c>
    </row>
    <row r="219" spans="3:4" hidden="1" x14ac:dyDescent="0.3">
      <c r="D219" s="2"/>
    </row>
    <row r="220" spans="3:4" hidden="1" x14ac:dyDescent="0.3">
      <c r="C220">
        <f t="shared" si="3"/>
        <v>0</v>
      </c>
      <c r="D220" s="2">
        <v>0</v>
      </c>
    </row>
    <row r="221" spans="3:4" hidden="1" x14ac:dyDescent="0.3">
      <c r="D221" s="2"/>
    </row>
    <row r="222" spans="3:4" hidden="1" x14ac:dyDescent="0.3">
      <c r="C222">
        <f t="shared" si="3"/>
        <v>0</v>
      </c>
      <c r="D222" s="2">
        <v>0</v>
      </c>
    </row>
    <row r="223" spans="3:4" hidden="1" x14ac:dyDescent="0.3">
      <c r="D223" s="2"/>
    </row>
    <row r="224" spans="3:4" hidden="1" x14ac:dyDescent="0.3">
      <c r="C224">
        <f t="shared" si="3"/>
        <v>0</v>
      </c>
      <c r="D224" s="2">
        <v>0</v>
      </c>
    </row>
    <row r="225" spans="3:4" hidden="1" x14ac:dyDescent="0.3">
      <c r="D225" s="2"/>
    </row>
    <row r="226" spans="3:4" hidden="1" x14ac:dyDescent="0.3">
      <c r="C226">
        <f t="shared" si="3"/>
        <v>0</v>
      </c>
      <c r="D226" s="2">
        <v>0</v>
      </c>
    </row>
    <row r="227" spans="3:4" hidden="1" x14ac:dyDescent="0.3">
      <c r="D227" s="2"/>
    </row>
    <row r="228" spans="3:4" hidden="1" x14ac:dyDescent="0.3">
      <c r="C228">
        <f t="shared" si="3"/>
        <v>0</v>
      </c>
      <c r="D228" s="2">
        <v>0</v>
      </c>
    </row>
    <row r="229" spans="3:4" hidden="1" x14ac:dyDescent="0.3">
      <c r="D229" s="2"/>
    </row>
    <row r="230" spans="3:4" hidden="1" x14ac:dyDescent="0.3">
      <c r="C230">
        <f t="shared" si="3"/>
        <v>0</v>
      </c>
      <c r="D230" s="2">
        <v>0</v>
      </c>
    </row>
    <row r="231" spans="3:4" hidden="1" x14ac:dyDescent="0.3">
      <c r="D231" s="2"/>
    </row>
    <row r="232" spans="3:4" hidden="1" x14ac:dyDescent="0.3">
      <c r="C232">
        <f t="shared" si="3"/>
        <v>0</v>
      </c>
      <c r="D232" s="2">
        <v>0</v>
      </c>
    </row>
    <row r="233" spans="3:4" hidden="1" x14ac:dyDescent="0.3">
      <c r="D233" s="2"/>
    </row>
    <row r="234" spans="3:4" hidden="1" x14ac:dyDescent="0.3">
      <c r="C234">
        <f t="shared" si="3"/>
        <v>0</v>
      </c>
      <c r="D234" s="2">
        <v>0</v>
      </c>
    </row>
    <row r="235" spans="3:4" hidden="1" x14ac:dyDescent="0.3">
      <c r="D235" s="2"/>
    </row>
    <row r="236" spans="3:4" hidden="1" x14ac:dyDescent="0.3">
      <c r="C236">
        <f t="shared" si="3"/>
        <v>0</v>
      </c>
      <c r="D236" s="2">
        <v>0</v>
      </c>
    </row>
    <row r="237" spans="3:4" hidden="1" x14ac:dyDescent="0.3">
      <c r="D237" s="2"/>
    </row>
    <row r="238" spans="3:4" hidden="1" x14ac:dyDescent="0.3">
      <c r="C238">
        <f t="shared" si="3"/>
        <v>0</v>
      </c>
      <c r="D238" s="2">
        <v>0</v>
      </c>
    </row>
    <row r="239" spans="3:4" hidden="1" x14ac:dyDescent="0.3">
      <c r="D239" s="2"/>
    </row>
    <row r="240" spans="3:4" hidden="1" x14ac:dyDescent="0.3">
      <c r="C240">
        <f t="shared" si="3"/>
        <v>0</v>
      </c>
      <c r="D240" s="2">
        <v>0</v>
      </c>
    </row>
    <row r="241" spans="3:4" hidden="1" x14ac:dyDescent="0.3">
      <c r="D241" s="2"/>
    </row>
    <row r="242" spans="3:4" hidden="1" x14ac:dyDescent="0.3">
      <c r="C242">
        <f t="shared" si="3"/>
        <v>0</v>
      </c>
      <c r="D242" s="2">
        <v>0</v>
      </c>
    </row>
    <row r="243" spans="3:4" hidden="1" x14ac:dyDescent="0.3">
      <c r="D243" s="2"/>
    </row>
    <row r="244" spans="3:4" hidden="1" x14ac:dyDescent="0.3">
      <c r="C244">
        <f t="shared" si="3"/>
        <v>0</v>
      </c>
      <c r="D244" s="2">
        <v>0</v>
      </c>
    </row>
    <row r="245" spans="3:4" hidden="1" x14ac:dyDescent="0.3">
      <c r="D245" s="2"/>
    </row>
    <row r="246" spans="3:4" hidden="1" x14ac:dyDescent="0.3">
      <c r="C246">
        <f t="shared" si="3"/>
        <v>0</v>
      </c>
      <c r="D246" s="2">
        <v>0</v>
      </c>
    </row>
    <row r="247" spans="3:4" hidden="1" x14ac:dyDescent="0.3">
      <c r="D247" s="2"/>
    </row>
    <row r="248" spans="3:4" hidden="1" x14ac:dyDescent="0.3">
      <c r="C248">
        <f t="shared" si="3"/>
        <v>0</v>
      </c>
      <c r="D248" s="2">
        <v>0</v>
      </c>
    </row>
    <row r="249" spans="3:4" hidden="1" x14ac:dyDescent="0.3">
      <c r="D249" s="2"/>
    </row>
    <row r="250" spans="3:4" hidden="1" x14ac:dyDescent="0.3">
      <c r="C250">
        <f t="shared" si="3"/>
        <v>0</v>
      </c>
      <c r="D250" s="2">
        <v>0</v>
      </c>
    </row>
    <row r="251" spans="3:4" hidden="1" x14ac:dyDescent="0.3">
      <c r="D251" s="2"/>
    </row>
    <row r="252" spans="3:4" hidden="1" x14ac:dyDescent="0.3">
      <c r="C252">
        <f t="shared" si="3"/>
        <v>0</v>
      </c>
      <c r="D252" s="2">
        <v>0</v>
      </c>
    </row>
    <row r="253" spans="3:4" hidden="1" x14ac:dyDescent="0.3">
      <c r="D253" s="2"/>
    </row>
    <row r="254" spans="3:4" hidden="1" x14ac:dyDescent="0.3">
      <c r="C254">
        <f t="shared" si="3"/>
        <v>0</v>
      </c>
      <c r="D254" s="2">
        <v>0</v>
      </c>
    </row>
    <row r="255" spans="3:4" hidden="1" x14ac:dyDescent="0.3">
      <c r="D255" s="2"/>
    </row>
    <row r="256" spans="3:4" hidden="1" x14ac:dyDescent="0.3">
      <c r="C256">
        <f t="shared" si="3"/>
        <v>0</v>
      </c>
      <c r="D256" s="2">
        <v>0</v>
      </c>
    </row>
    <row r="257" spans="3:4" hidden="1" x14ac:dyDescent="0.3">
      <c r="D257" s="2"/>
    </row>
    <row r="258" spans="3:4" hidden="1" x14ac:dyDescent="0.3">
      <c r="C258">
        <f t="shared" si="3"/>
        <v>0</v>
      </c>
      <c r="D258" s="2">
        <v>0</v>
      </c>
    </row>
    <row r="259" spans="3:4" hidden="1" x14ac:dyDescent="0.3">
      <c r="D259" s="2"/>
    </row>
    <row r="260" spans="3:4" hidden="1" x14ac:dyDescent="0.3">
      <c r="C260">
        <f t="shared" ref="C260:C322" si="4">B261-B259</f>
        <v>0</v>
      </c>
      <c r="D260" s="2">
        <v>0</v>
      </c>
    </row>
    <row r="261" spans="3:4" hidden="1" x14ac:dyDescent="0.3">
      <c r="D261" s="2"/>
    </row>
    <row r="262" spans="3:4" hidden="1" x14ac:dyDescent="0.3">
      <c r="C262">
        <f t="shared" si="4"/>
        <v>0</v>
      </c>
      <c r="D262" s="2">
        <v>0</v>
      </c>
    </row>
    <row r="263" spans="3:4" hidden="1" x14ac:dyDescent="0.3">
      <c r="D263" s="2"/>
    </row>
    <row r="264" spans="3:4" hidden="1" x14ac:dyDescent="0.3">
      <c r="C264">
        <f t="shared" si="4"/>
        <v>0</v>
      </c>
      <c r="D264" s="2">
        <v>0</v>
      </c>
    </row>
    <row r="265" spans="3:4" hidden="1" x14ac:dyDescent="0.3">
      <c r="D265" s="2"/>
    </row>
    <row r="266" spans="3:4" hidden="1" x14ac:dyDescent="0.3">
      <c r="C266">
        <f t="shared" si="4"/>
        <v>0</v>
      </c>
      <c r="D266" s="2">
        <v>0</v>
      </c>
    </row>
    <row r="267" spans="3:4" hidden="1" x14ac:dyDescent="0.3">
      <c r="D267" s="2"/>
    </row>
    <row r="268" spans="3:4" hidden="1" x14ac:dyDescent="0.3">
      <c r="C268">
        <f t="shared" si="4"/>
        <v>0</v>
      </c>
      <c r="D268" s="2">
        <v>0</v>
      </c>
    </row>
    <row r="269" spans="3:4" hidden="1" x14ac:dyDescent="0.3">
      <c r="D269" s="2"/>
    </row>
    <row r="270" spans="3:4" hidden="1" x14ac:dyDescent="0.3">
      <c r="C270">
        <f t="shared" si="4"/>
        <v>0</v>
      </c>
      <c r="D270" s="2">
        <v>0</v>
      </c>
    </row>
    <row r="271" spans="3:4" hidden="1" x14ac:dyDescent="0.3">
      <c r="D271" s="2"/>
    </row>
    <row r="272" spans="3:4" hidden="1" x14ac:dyDescent="0.3">
      <c r="C272">
        <f t="shared" si="4"/>
        <v>0</v>
      </c>
      <c r="D272" s="2">
        <v>0</v>
      </c>
    </row>
    <row r="273" spans="3:4" hidden="1" x14ac:dyDescent="0.3">
      <c r="D273" s="2"/>
    </row>
    <row r="274" spans="3:4" hidden="1" x14ac:dyDescent="0.3">
      <c r="C274">
        <f t="shared" si="4"/>
        <v>0</v>
      </c>
      <c r="D274" s="2">
        <v>0</v>
      </c>
    </row>
    <row r="275" spans="3:4" hidden="1" x14ac:dyDescent="0.3">
      <c r="D275" s="2"/>
    </row>
    <row r="276" spans="3:4" hidden="1" x14ac:dyDescent="0.3">
      <c r="C276">
        <f t="shared" si="4"/>
        <v>0</v>
      </c>
      <c r="D276" s="2">
        <v>0</v>
      </c>
    </row>
    <row r="277" spans="3:4" hidden="1" x14ac:dyDescent="0.3">
      <c r="D277" s="2"/>
    </row>
    <row r="278" spans="3:4" hidden="1" x14ac:dyDescent="0.3">
      <c r="C278">
        <f t="shared" si="4"/>
        <v>0</v>
      </c>
      <c r="D278" s="2">
        <v>0</v>
      </c>
    </row>
    <row r="279" spans="3:4" hidden="1" x14ac:dyDescent="0.3">
      <c r="D279" s="2"/>
    </row>
    <row r="280" spans="3:4" hidden="1" x14ac:dyDescent="0.3">
      <c r="C280">
        <f t="shared" si="4"/>
        <v>0</v>
      </c>
      <c r="D280" s="2">
        <v>0</v>
      </c>
    </row>
    <row r="281" spans="3:4" hidden="1" x14ac:dyDescent="0.3">
      <c r="D281" s="2"/>
    </row>
    <row r="282" spans="3:4" hidden="1" x14ac:dyDescent="0.3">
      <c r="C282">
        <f t="shared" si="4"/>
        <v>0</v>
      </c>
      <c r="D282" s="2">
        <v>0</v>
      </c>
    </row>
    <row r="283" spans="3:4" hidden="1" x14ac:dyDescent="0.3">
      <c r="D283" s="2"/>
    </row>
    <row r="284" spans="3:4" hidden="1" x14ac:dyDescent="0.3">
      <c r="C284">
        <f t="shared" si="4"/>
        <v>0</v>
      </c>
      <c r="D284" s="2">
        <v>0</v>
      </c>
    </row>
    <row r="285" spans="3:4" hidden="1" x14ac:dyDescent="0.3">
      <c r="D285" s="2"/>
    </row>
    <row r="286" spans="3:4" hidden="1" x14ac:dyDescent="0.3">
      <c r="C286">
        <f t="shared" si="4"/>
        <v>0</v>
      </c>
      <c r="D286" s="2">
        <v>0</v>
      </c>
    </row>
    <row r="287" spans="3:4" hidden="1" x14ac:dyDescent="0.3">
      <c r="D287" s="2"/>
    </row>
    <row r="288" spans="3:4" hidden="1" x14ac:dyDescent="0.3">
      <c r="C288">
        <f t="shared" si="4"/>
        <v>0</v>
      </c>
      <c r="D288" s="2">
        <v>0</v>
      </c>
    </row>
    <row r="289" spans="3:4" hidden="1" x14ac:dyDescent="0.3">
      <c r="D289" s="2"/>
    </row>
    <row r="290" spans="3:4" hidden="1" x14ac:dyDescent="0.3">
      <c r="C290">
        <f t="shared" si="4"/>
        <v>0</v>
      </c>
      <c r="D290" s="2">
        <v>0</v>
      </c>
    </row>
    <row r="291" spans="3:4" hidden="1" x14ac:dyDescent="0.3">
      <c r="D291" s="2"/>
    </row>
    <row r="292" spans="3:4" hidden="1" x14ac:dyDescent="0.3">
      <c r="C292">
        <f t="shared" si="4"/>
        <v>0</v>
      </c>
      <c r="D292" s="2">
        <v>0</v>
      </c>
    </row>
    <row r="293" spans="3:4" hidden="1" x14ac:dyDescent="0.3">
      <c r="D293" s="2"/>
    </row>
    <row r="294" spans="3:4" hidden="1" x14ac:dyDescent="0.3">
      <c r="C294">
        <f t="shared" si="4"/>
        <v>0</v>
      </c>
      <c r="D294" s="2">
        <v>0</v>
      </c>
    </row>
    <row r="295" spans="3:4" hidden="1" x14ac:dyDescent="0.3">
      <c r="D295" s="2"/>
    </row>
    <row r="296" spans="3:4" hidden="1" x14ac:dyDescent="0.3">
      <c r="C296">
        <f t="shared" si="4"/>
        <v>0</v>
      </c>
      <c r="D296" s="2">
        <v>0</v>
      </c>
    </row>
    <row r="297" spans="3:4" hidden="1" x14ac:dyDescent="0.3">
      <c r="D297" s="2"/>
    </row>
    <row r="298" spans="3:4" hidden="1" x14ac:dyDescent="0.3">
      <c r="C298">
        <f t="shared" si="4"/>
        <v>0</v>
      </c>
      <c r="D298" s="2">
        <v>0</v>
      </c>
    </row>
    <row r="299" spans="3:4" hidden="1" x14ac:dyDescent="0.3">
      <c r="D299" s="2"/>
    </row>
    <row r="300" spans="3:4" hidden="1" x14ac:dyDescent="0.3">
      <c r="C300">
        <f t="shared" si="4"/>
        <v>0</v>
      </c>
      <c r="D300" s="2">
        <v>0</v>
      </c>
    </row>
    <row r="301" spans="3:4" hidden="1" x14ac:dyDescent="0.3">
      <c r="D301" s="2"/>
    </row>
    <row r="302" spans="3:4" hidden="1" x14ac:dyDescent="0.3">
      <c r="C302">
        <f t="shared" si="4"/>
        <v>0</v>
      </c>
      <c r="D302" s="2">
        <v>0</v>
      </c>
    </row>
    <row r="303" spans="3:4" hidden="1" x14ac:dyDescent="0.3">
      <c r="D303" s="2"/>
    </row>
    <row r="304" spans="3:4" hidden="1" x14ac:dyDescent="0.3">
      <c r="C304">
        <f t="shared" si="4"/>
        <v>0</v>
      </c>
      <c r="D304" s="2">
        <v>0</v>
      </c>
    </row>
    <row r="305" spans="3:4" hidden="1" x14ac:dyDescent="0.3">
      <c r="D305" s="2"/>
    </row>
    <row r="306" spans="3:4" hidden="1" x14ac:dyDescent="0.3">
      <c r="C306">
        <f t="shared" si="4"/>
        <v>0</v>
      </c>
      <c r="D306" s="2">
        <v>0</v>
      </c>
    </row>
    <row r="307" spans="3:4" hidden="1" x14ac:dyDescent="0.3">
      <c r="D307" s="2"/>
    </row>
    <row r="308" spans="3:4" hidden="1" x14ac:dyDescent="0.3">
      <c r="C308">
        <f t="shared" si="4"/>
        <v>0</v>
      </c>
      <c r="D308" s="2">
        <v>0</v>
      </c>
    </row>
    <row r="309" spans="3:4" hidden="1" x14ac:dyDescent="0.3">
      <c r="D309" s="2"/>
    </row>
    <row r="310" spans="3:4" hidden="1" x14ac:dyDescent="0.3">
      <c r="C310">
        <f t="shared" si="4"/>
        <v>0</v>
      </c>
      <c r="D310" s="2">
        <v>0</v>
      </c>
    </row>
    <row r="311" spans="3:4" hidden="1" x14ac:dyDescent="0.3">
      <c r="D311" s="2"/>
    </row>
    <row r="312" spans="3:4" hidden="1" x14ac:dyDescent="0.3">
      <c r="C312">
        <f t="shared" si="4"/>
        <v>0</v>
      </c>
      <c r="D312" s="2">
        <v>0</v>
      </c>
    </row>
    <row r="313" spans="3:4" hidden="1" x14ac:dyDescent="0.3">
      <c r="D313" s="2"/>
    </row>
    <row r="314" spans="3:4" hidden="1" x14ac:dyDescent="0.3">
      <c r="C314">
        <f t="shared" si="4"/>
        <v>0</v>
      </c>
      <c r="D314" s="2">
        <v>0</v>
      </c>
    </row>
    <row r="315" spans="3:4" hidden="1" x14ac:dyDescent="0.3">
      <c r="D315" s="2"/>
    </row>
    <row r="316" spans="3:4" hidden="1" x14ac:dyDescent="0.3">
      <c r="C316">
        <f t="shared" si="4"/>
        <v>0</v>
      </c>
      <c r="D316" s="2">
        <v>0</v>
      </c>
    </row>
    <row r="317" spans="3:4" hidden="1" x14ac:dyDescent="0.3">
      <c r="D317" s="2"/>
    </row>
    <row r="318" spans="3:4" hidden="1" x14ac:dyDescent="0.3">
      <c r="C318">
        <f t="shared" si="4"/>
        <v>0</v>
      </c>
      <c r="D318" s="2">
        <v>0</v>
      </c>
    </row>
    <row r="319" spans="3:4" hidden="1" x14ac:dyDescent="0.3">
      <c r="D319" s="2"/>
    </row>
    <row r="320" spans="3:4" hidden="1" x14ac:dyDescent="0.3">
      <c r="C320">
        <f t="shared" si="4"/>
        <v>0</v>
      </c>
      <c r="D320" s="2">
        <v>0</v>
      </c>
    </row>
    <row r="321" spans="3:4" hidden="1" x14ac:dyDescent="0.3">
      <c r="D321" s="2"/>
    </row>
    <row r="322" spans="3:4" hidden="1" x14ac:dyDescent="0.3">
      <c r="C322">
        <f t="shared" si="4"/>
        <v>0</v>
      </c>
      <c r="D322" s="2">
        <v>0</v>
      </c>
    </row>
    <row r="323" spans="3:4" hidden="1" x14ac:dyDescent="0.3">
      <c r="D323" s="2"/>
    </row>
    <row r="324" spans="3:4" hidden="1" x14ac:dyDescent="0.3">
      <c r="C324">
        <f t="shared" ref="C324:C386" si="5">B325-B323</f>
        <v>0</v>
      </c>
      <c r="D324" s="2">
        <v>0</v>
      </c>
    </row>
    <row r="325" spans="3:4" hidden="1" x14ac:dyDescent="0.3">
      <c r="D325" s="2"/>
    </row>
    <row r="326" spans="3:4" hidden="1" x14ac:dyDescent="0.3">
      <c r="C326">
        <f t="shared" si="5"/>
        <v>0</v>
      </c>
      <c r="D326" s="2">
        <v>0</v>
      </c>
    </row>
    <row r="327" spans="3:4" hidden="1" x14ac:dyDescent="0.3">
      <c r="D327" s="2"/>
    </row>
    <row r="328" spans="3:4" hidden="1" x14ac:dyDescent="0.3">
      <c r="C328">
        <f t="shared" si="5"/>
        <v>0</v>
      </c>
      <c r="D328" s="2">
        <v>0</v>
      </c>
    </row>
    <row r="329" spans="3:4" hidden="1" x14ac:dyDescent="0.3">
      <c r="D329" s="2"/>
    </row>
    <row r="330" spans="3:4" hidden="1" x14ac:dyDescent="0.3">
      <c r="C330">
        <f t="shared" si="5"/>
        <v>0</v>
      </c>
      <c r="D330" s="2">
        <v>0</v>
      </c>
    </row>
    <row r="331" spans="3:4" hidden="1" x14ac:dyDescent="0.3">
      <c r="D331" s="2"/>
    </row>
    <row r="332" spans="3:4" hidden="1" x14ac:dyDescent="0.3">
      <c r="C332">
        <f t="shared" si="5"/>
        <v>0</v>
      </c>
      <c r="D332" s="2">
        <v>0</v>
      </c>
    </row>
    <row r="333" spans="3:4" hidden="1" x14ac:dyDescent="0.3">
      <c r="D333" s="2"/>
    </row>
    <row r="334" spans="3:4" hidden="1" x14ac:dyDescent="0.3">
      <c r="C334">
        <f t="shared" si="5"/>
        <v>0</v>
      </c>
      <c r="D334" s="2">
        <v>0</v>
      </c>
    </row>
    <row r="335" spans="3:4" hidden="1" x14ac:dyDescent="0.3">
      <c r="D335" s="2"/>
    </row>
    <row r="336" spans="3:4" hidden="1" x14ac:dyDescent="0.3">
      <c r="C336">
        <f t="shared" si="5"/>
        <v>0</v>
      </c>
      <c r="D336" s="2">
        <v>0</v>
      </c>
    </row>
    <row r="337" spans="3:4" hidden="1" x14ac:dyDescent="0.3">
      <c r="D337" s="2"/>
    </row>
    <row r="338" spans="3:4" hidden="1" x14ac:dyDescent="0.3">
      <c r="C338">
        <f t="shared" si="5"/>
        <v>0</v>
      </c>
      <c r="D338" s="2">
        <v>0</v>
      </c>
    </row>
    <row r="339" spans="3:4" hidden="1" x14ac:dyDescent="0.3">
      <c r="D339" s="2"/>
    </row>
    <row r="340" spans="3:4" hidden="1" x14ac:dyDescent="0.3">
      <c r="C340">
        <f t="shared" si="5"/>
        <v>0</v>
      </c>
      <c r="D340" s="2">
        <v>0</v>
      </c>
    </row>
    <row r="341" spans="3:4" hidden="1" x14ac:dyDescent="0.3">
      <c r="D341" s="2"/>
    </row>
    <row r="342" spans="3:4" hidden="1" x14ac:dyDescent="0.3">
      <c r="C342">
        <f t="shared" si="5"/>
        <v>0</v>
      </c>
      <c r="D342" s="2">
        <v>0</v>
      </c>
    </row>
    <row r="343" spans="3:4" hidden="1" x14ac:dyDescent="0.3">
      <c r="D343" s="2"/>
    </row>
    <row r="344" spans="3:4" hidden="1" x14ac:dyDescent="0.3">
      <c r="C344">
        <f t="shared" si="5"/>
        <v>0</v>
      </c>
      <c r="D344" s="2">
        <v>0</v>
      </c>
    </row>
    <row r="345" spans="3:4" hidden="1" x14ac:dyDescent="0.3">
      <c r="D345" s="2"/>
    </row>
    <row r="346" spans="3:4" hidden="1" x14ac:dyDescent="0.3">
      <c r="C346">
        <f t="shared" si="5"/>
        <v>0</v>
      </c>
      <c r="D346" s="2">
        <v>0</v>
      </c>
    </row>
    <row r="347" spans="3:4" hidden="1" x14ac:dyDescent="0.3">
      <c r="D347" s="2"/>
    </row>
    <row r="348" spans="3:4" hidden="1" x14ac:dyDescent="0.3">
      <c r="C348">
        <f t="shared" si="5"/>
        <v>0</v>
      </c>
      <c r="D348" s="2">
        <v>0</v>
      </c>
    </row>
    <row r="349" spans="3:4" hidden="1" x14ac:dyDescent="0.3">
      <c r="D349" s="2"/>
    </row>
    <row r="350" spans="3:4" hidden="1" x14ac:dyDescent="0.3">
      <c r="C350">
        <f t="shared" si="5"/>
        <v>0</v>
      </c>
      <c r="D350" s="2">
        <v>0</v>
      </c>
    </row>
    <row r="351" spans="3:4" hidden="1" x14ac:dyDescent="0.3">
      <c r="D351" s="2"/>
    </row>
    <row r="352" spans="3:4" hidden="1" x14ac:dyDescent="0.3">
      <c r="C352">
        <f t="shared" si="5"/>
        <v>0</v>
      </c>
      <c r="D352" s="2">
        <v>0</v>
      </c>
    </row>
    <row r="353" spans="3:4" hidden="1" x14ac:dyDescent="0.3">
      <c r="D353" s="2"/>
    </row>
    <row r="354" spans="3:4" hidden="1" x14ac:dyDescent="0.3">
      <c r="C354">
        <f t="shared" si="5"/>
        <v>0</v>
      </c>
      <c r="D354" s="2">
        <v>0</v>
      </c>
    </row>
    <row r="355" spans="3:4" hidden="1" x14ac:dyDescent="0.3">
      <c r="D355" s="2"/>
    </row>
    <row r="356" spans="3:4" hidden="1" x14ac:dyDescent="0.3">
      <c r="C356">
        <f t="shared" si="5"/>
        <v>0</v>
      </c>
      <c r="D356" s="2">
        <v>0</v>
      </c>
    </row>
    <row r="357" spans="3:4" hidden="1" x14ac:dyDescent="0.3">
      <c r="D357" s="2"/>
    </row>
    <row r="358" spans="3:4" hidden="1" x14ac:dyDescent="0.3">
      <c r="C358">
        <f t="shared" si="5"/>
        <v>0</v>
      </c>
      <c r="D358" s="2">
        <v>0</v>
      </c>
    </row>
    <row r="359" spans="3:4" hidden="1" x14ac:dyDescent="0.3">
      <c r="D359" s="2"/>
    </row>
    <row r="360" spans="3:4" hidden="1" x14ac:dyDescent="0.3">
      <c r="C360">
        <f t="shared" si="5"/>
        <v>0</v>
      </c>
      <c r="D360" s="2">
        <v>0</v>
      </c>
    </row>
    <row r="361" spans="3:4" hidden="1" x14ac:dyDescent="0.3">
      <c r="D361" s="2"/>
    </row>
    <row r="362" spans="3:4" hidden="1" x14ac:dyDescent="0.3">
      <c r="C362">
        <f t="shared" si="5"/>
        <v>0</v>
      </c>
      <c r="D362" s="2">
        <v>0</v>
      </c>
    </row>
    <row r="363" spans="3:4" hidden="1" x14ac:dyDescent="0.3">
      <c r="D363" s="2"/>
    </row>
    <row r="364" spans="3:4" hidden="1" x14ac:dyDescent="0.3">
      <c r="C364">
        <f t="shared" si="5"/>
        <v>0</v>
      </c>
      <c r="D364" s="2">
        <v>0</v>
      </c>
    </row>
    <row r="365" spans="3:4" hidden="1" x14ac:dyDescent="0.3">
      <c r="D365" s="2"/>
    </row>
    <row r="366" spans="3:4" hidden="1" x14ac:dyDescent="0.3">
      <c r="C366">
        <f t="shared" si="5"/>
        <v>0</v>
      </c>
      <c r="D366" s="2">
        <v>0</v>
      </c>
    </row>
    <row r="367" spans="3:4" hidden="1" x14ac:dyDescent="0.3">
      <c r="D367" s="2"/>
    </row>
    <row r="368" spans="3:4" hidden="1" x14ac:dyDescent="0.3">
      <c r="C368">
        <f t="shared" si="5"/>
        <v>0</v>
      </c>
      <c r="D368" s="2">
        <v>0</v>
      </c>
    </row>
    <row r="369" spans="3:4" hidden="1" x14ac:dyDescent="0.3">
      <c r="D369" s="2"/>
    </row>
    <row r="370" spans="3:4" hidden="1" x14ac:dyDescent="0.3">
      <c r="C370">
        <f t="shared" si="5"/>
        <v>0</v>
      </c>
      <c r="D370" s="2">
        <v>0</v>
      </c>
    </row>
    <row r="371" spans="3:4" hidden="1" x14ac:dyDescent="0.3">
      <c r="D371" s="2"/>
    </row>
    <row r="372" spans="3:4" hidden="1" x14ac:dyDescent="0.3">
      <c r="C372">
        <f t="shared" si="5"/>
        <v>0</v>
      </c>
      <c r="D372" s="2">
        <v>0</v>
      </c>
    </row>
    <row r="373" spans="3:4" hidden="1" x14ac:dyDescent="0.3">
      <c r="D373" s="2"/>
    </row>
    <row r="374" spans="3:4" hidden="1" x14ac:dyDescent="0.3">
      <c r="C374">
        <f t="shared" si="5"/>
        <v>0</v>
      </c>
      <c r="D374" s="2">
        <v>0</v>
      </c>
    </row>
    <row r="375" spans="3:4" hidden="1" x14ac:dyDescent="0.3">
      <c r="D375" s="2"/>
    </row>
    <row r="376" spans="3:4" hidden="1" x14ac:dyDescent="0.3">
      <c r="C376">
        <f t="shared" si="5"/>
        <v>0</v>
      </c>
      <c r="D376" s="2">
        <v>0</v>
      </c>
    </row>
    <row r="377" spans="3:4" hidden="1" x14ac:dyDescent="0.3">
      <c r="D377" s="2"/>
    </row>
    <row r="378" spans="3:4" hidden="1" x14ac:dyDescent="0.3">
      <c r="C378">
        <f t="shared" si="5"/>
        <v>0</v>
      </c>
      <c r="D378" s="2">
        <v>0</v>
      </c>
    </row>
    <row r="379" spans="3:4" hidden="1" x14ac:dyDescent="0.3">
      <c r="D379" s="2"/>
    </row>
    <row r="380" spans="3:4" hidden="1" x14ac:dyDescent="0.3">
      <c r="C380">
        <f t="shared" si="5"/>
        <v>0</v>
      </c>
      <c r="D380" s="2">
        <v>0</v>
      </c>
    </row>
    <row r="381" spans="3:4" hidden="1" x14ac:dyDescent="0.3">
      <c r="D381" s="2"/>
    </row>
    <row r="382" spans="3:4" hidden="1" x14ac:dyDescent="0.3">
      <c r="C382">
        <f t="shared" si="5"/>
        <v>0</v>
      </c>
      <c r="D382" s="2">
        <v>0</v>
      </c>
    </row>
    <row r="383" spans="3:4" hidden="1" x14ac:dyDescent="0.3">
      <c r="D383" s="2"/>
    </row>
    <row r="384" spans="3:4" hidden="1" x14ac:dyDescent="0.3">
      <c r="C384">
        <f t="shared" si="5"/>
        <v>0</v>
      </c>
      <c r="D384" s="2">
        <v>0</v>
      </c>
    </row>
    <row r="385" spans="3:4" hidden="1" x14ac:dyDescent="0.3">
      <c r="D385" s="2"/>
    </row>
    <row r="386" spans="3:4" hidden="1" x14ac:dyDescent="0.3">
      <c r="C386">
        <f t="shared" si="5"/>
        <v>0</v>
      </c>
      <c r="D386" s="2">
        <v>0</v>
      </c>
    </row>
    <row r="387" spans="3:4" hidden="1" x14ac:dyDescent="0.3">
      <c r="D387" s="2"/>
    </row>
    <row r="388" spans="3:4" hidden="1" x14ac:dyDescent="0.3">
      <c r="C388">
        <f t="shared" ref="C388:C450" si="6">B389-B387</f>
        <v>0</v>
      </c>
      <c r="D388" s="2">
        <v>0</v>
      </c>
    </row>
    <row r="389" spans="3:4" hidden="1" x14ac:dyDescent="0.3">
      <c r="D389" s="2"/>
    </row>
    <row r="390" spans="3:4" hidden="1" x14ac:dyDescent="0.3">
      <c r="C390">
        <f t="shared" si="6"/>
        <v>0</v>
      </c>
      <c r="D390" s="2">
        <v>0</v>
      </c>
    </row>
    <row r="391" spans="3:4" hidden="1" x14ac:dyDescent="0.3">
      <c r="D391" s="2"/>
    </row>
    <row r="392" spans="3:4" hidden="1" x14ac:dyDescent="0.3">
      <c r="C392">
        <f t="shared" si="6"/>
        <v>0</v>
      </c>
      <c r="D392" s="2">
        <v>0</v>
      </c>
    </row>
    <row r="393" spans="3:4" hidden="1" x14ac:dyDescent="0.3">
      <c r="D393" s="2"/>
    </row>
    <row r="394" spans="3:4" hidden="1" x14ac:dyDescent="0.3">
      <c r="C394">
        <f t="shared" si="6"/>
        <v>0</v>
      </c>
      <c r="D394" s="2">
        <v>0</v>
      </c>
    </row>
    <row r="395" spans="3:4" hidden="1" x14ac:dyDescent="0.3">
      <c r="D395" s="2"/>
    </row>
    <row r="396" spans="3:4" hidden="1" x14ac:dyDescent="0.3">
      <c r="C396">
        <f t="shared" si="6"/>
        <v>0</v>
      </c>
      <c r="D396" s="2">
        <v>0</v>
      </c>
    </row>
    <row r="397" spans="3:4" hidden="1" x14ac:dyDescent="0.3">
      <c r="D397" s="2"/>
    </row>
    <row r="398" spans="3:4" hidden="1" x14ac:dyDescent="0.3">
      <c r="C398">
        <f t="shared" si="6"/>
        <v>0</v>
      </c>
      <c r="D398" s="2">
        <v>0</v>
      </c>
    </row>
    <row r="399" spans="3:4" hidden="1" x14ac:dyDescent="0.3">
      <c r="D399" s="2"/>
    </row>
    <row r="400" spans="3:4" hidden="1" x14ac:dyDescent="0.3">
      <c r="C400">
        <f t="shared" si="6"/>
        <v>0</v>
      </c>
      <c r="D400" s="2">
        <v>0</v>
      </c>
    </row>
    <row r="401" spans="3:4" hidden="1" x14ac:dyDescent="0.3">
      <c r="D401" s="2"/>
    </row>
    <row r="402" spans="3:4" hidden="1" x14ac:dyDescent="0.3">
      <c r="C402">
        <f t="shared" si="6"/>
        <v>0</v>
      </c>
      <c r="D402" s="2">
        <v>0</v>
      </c>
    </row>
    <row r="403" spans="3:4" hidden="1" x14ac:dyDescent="0.3">
      <c r="D403" s="2"/>
    </row>
    <row r="404" spans="3:4" hidden="1" x14ac:dyDescent="0.3">
      <c r="C404">
        <f t="shared" si="6"/>
        <v>0</v>
      </c>
      <c r="D404" s="2">
        <v>0</v>
      </c>
    </row>
    <row r="405" spans="3:4" hidden="1" x14ac:dyDescent="0.3">
      <c r="D405" s="2"/>
    </row>
    <row r="406" spans="3:4" hidden="1" x14ac:dyDescent="0.3">
      <c r="C406">
        <f t="shared" si="6"/>
        <v>0</v>
      </c>
      <c r="D406" s="2">
        <v>0</v>
      </c>
    </row>
    <row r="407" spans="3:4" hidden="1" x14ac:dyDescent="0.3">
      <c r="D407" s="2"/>
    </row>
    <row r="408" spans="3:4" hidden="1" x14ac:dyDescent="0.3">
      <c r="C408">
        <f t="shared" si="6"/>
        <v>0</v>
      </c>
      <c r="D408" s="2">
        <v>0</v>
      </c>
    </row>
    <row r="409" spans="3:4" hidden="1" x14ac:dyDescent="0.3">
      <c r="D409" s="2"/>
    </row>
    <row r="410" spans="3:4" hidden="1" x14ac:dyDescent="0.3">
      <c r="C410">
        <f t="shared" si="6"/>
        <v>0</v>
      </c>
      <c r="D410" s="2">
        <v>0</v>
      </c>
    </row>
    <row r="411" spans="3:4" hidden="1" x14ac:dyDescent="0.3">
      <c r="D411" s="2"/>
    </row>
    <row r="412" spans="3:4" hidden="1" x14ac:dyDescent="0.3">
      <c r="C412">
        <f t="shared" si="6"/>
        <v>0</v>
      </c>
      <c r="D412" s="2">
        <v>0</v>
      </c>
    </row>
    <row r="413" spans="3:4" hidden="1" x14ac:dyDescent="0.3">
      <c r="D413" s="2"/>
    </row>
    <row r="414" spans="3:4" hidden="1" x14ac:dyDescent="0.3">
      <c r="C414">
        <f t="shared" si="6"/>
        <v>0</v>
      </c>
      <c r="D414" s="2">
        <v>0</v>
      </c>
    </row>
    <row r="415" spans="3:4" hidden="1" x14ac:dyDescent="0.3">
      <c r="D415" s="2"/>
    </row>
    <row r="416" spans="3:4" hidden="1" x14ac:dyDescent="0.3">
      <c r="C416">
        <f t="shared" si="6"/>
        <v>0</v>
      </c>
      <c r="D416" s="2">
        <v>0</v>
      </c>
    </row>
    <row r="417" spans="3:4" hidden="1" x14ac:dyDescent="0.3">
      <c r="D417" s="2"/>
    </row>
    <row r="418" spans="3:4" hidden="1" x14ac:dyDescent="0.3">
      <c r="C418">
        <f t="shared" si="6"/>
        <v>0</v>
      </c>
      <c r="D418" s="2">
        <v>0</v>
      </c>
    </row>
    <row r="419" spans="3:4" hidden="1" x14ac:dyDescent="0.3">
      <c r="D419" s="2"/>
    </row>
    <row r="420" spans="3:4" hidden="1" x14ac:dyDescent="0.3">
      <c r="C420">
        <f t="shared" si="6"/>
        <v>0</v>
      </c>
      <c r="D420" s="2">
        <v>0</v>
      </c>
    </row>
    <row r="421" spans="3:4" hidden="1" x14ac:dyDescent="0.3">
      <c r="D421" s="2"/>
    </row>
    <row r="422" spans="3:4" hidden="1" x14ac:dyDescent="0.3">
      <c r="C422">
        <f t="shared" si="6"/>
        <v>0</v>
      </c>
      <c r="D422" s="2">
        <v>0</v>
      </c>
    </row>
    <row r="423" spans="3:4" hidden="1" x14ac:dyDescent="0.3">
      <c r="D423" s="2"/>
    </row>
    <row r="424" spans="3:4" hidden="1" x14ac:dyDescent="0.3">
      <c r="C424">
        <f t="shared" si="6"/>
        <v>0</v>
      </c>
      <c r="D424" s="2">
        <v>0</v>
      </c>
    </row>
    <row r="425" spans="3:4" hidden="1" x14ac:dyDescent="0.3">
      <c r="D425" s="2"/>
    </row>
    <row r="426" spans="3:4" hidden="1" x14ac:dyDescent="0.3">
      <c r="C426">
        <f t="shared" si="6"/>
        <v>0</v>
      </c>
      <c r="D426" s="2">
        <v>0</v>
      </c>
    </row>
    <row r="427" spans="3:4" hidden="1" x14ac:dyDescent="0.3">
      <c r="D427" s="2"/>
    </row>
    <row r="428" spans="3:4" hidden="1" x14ac:dyDescent="0.3">
      <c r="C428">
        <f t="shared" si="6"/>
        <v>0</v>
      </c>
      <c r="D428" s="2">
        <v>0</v>
      </c>
    </row>
    <row r="429" spans="3:4" hidden="1" x14ac:dyDescent="0.3">
      <c r="D429" s="2"/>
    </row>
    <row r="430" spans="3:4" hidden="1" x14ac:dyDescent="0.3">
      <c r="C430">
        <f t="shared" si="6"/>
        <v>0</v>
      </c>
      <c r="D430" s="2">
        <v>0</v>
      </c>
    </row>
    <row r="431" spans="3:4" hidden="1" x14ac:dyDescent="0.3">
      <c r="D431" s="2"/>
    </row>
    <row r="432" spans="3:4" hidden="1" x14ac:dyDescent="0.3">
      <c r="C432">
        <f t="shared" si="6"/>
        <v>0</v>
      </c>
      <c r="D432" s="2">
        <v>0</v>
      </c>
    </row>
    <row r="433" spans="3:4" hidden="1" x14ac:dyDescent="0.3">
      <c r="D433" s="2"/>
    </row>
    <row r="434" spans="3:4" hidden="1" x14ac:dyDescent="0.3">
      <c r="C434">
        <f t="shared" si="6"/>
        <v>0</v>
      </c>
      <c r="D434" s="2">
        <v>0</v>
      </c>
    </row>
    <row r="435" spans="3:4" hidden="1" x14ac:dyDescent="0.3">
      <c r="D435" s="2"/>
    </row>
    <row r="436" spans="3:4" hidden="1" x14ac:dyDescent="0.3">
      <c r="C436">
        <f t="shared" si="6"/>
        <v>0</v>
      </c>
      <c r="D436" s="2">
        <v>0</v>
      </c>
    </row>
    <row r="437" spans="3:4" hidden="1" x14ac:dyDescent="0.3">
      <c r="D437" s="2"/>
    </row>
    <row r="438" spans="3:4" hidden="1" x14ac:dyDescent="0.3">
      <c r="C438">
        <f t="shared" si="6"/>
        <v>0</v>
      </c>
      <c r="D438" s="2">
        <v>0</v>
      </c>
    </row>
    <row r="439" spans="3:4" hidden="1" x14ac:dyDescent="0.3">
      <c r="D439" s="2"/>
    </row>
    <row r="440" spans="3:4" hidden="1" x14ac:dyDescent="0.3">
      <c r="C440">
        <f t="shared" si="6"/>
        <v>0</v>
      </c>
      <c r="D440" s="2">
        <v>0</v>
      </c>
    </row>
    <row r="441" spans="3:4" hidden="1" x14ac:dyDescent="0.3">
      <c r="D441" s="2"/>
    </row>
    <row r="442" spans="3:4" hidden="1" x14ac:dyDescent="0.3">
      <c r="C442">
        <f t="shared" si="6"/>
        <v>0</v>
      </c>
      <c r="D442" s="2">
        <v>0</v>
      </c>
    </row>
    <row r="443" spans="3:4" hidden="1" x14ac:dyDescent="0.3">
      <c r="D443" s="2"/>
    </row>
    <row r="444" spans="3:4" hidden="1" x14ac:dyDescent="0.3">
      <c r="C444">
        <f t="shared" si="6"/>
        <v>0</v>
      </c>
      <c r="D444" s="2">
        <v>0</v>
      </c>
    </row>
    <row r="445" spans="3:4" hidden="1" x14ac:dyDescent="0.3">
      <c r="D445" s="2"/>
    </row>
    <row r="446" spans="3:4" hidden="1" x14ac:dyDescent="0.3">
      <c r="C446">
        <f t="shared" si="6"/>
        <v>0</v>
      </c>
      <c r="D446" s="2">
        <v>0</v>
      </c>
    </row>
    <row r="447" spans="3:4" hidden="1" x14ac:dyDescent="0.3">
      <c r="D447" s="2"/>
    </row>
    <row r="448" spans="3:4" hidden="1" x14ac:dyDescent="0.3">
      <c r="C448">
        <f t="shared" si="6"/>
        <v>0</v>
      </c>
      <c r="D448" s="2">
        <v>0</v>
      </c>
    </row>
    <row r="449" spans="3:4" hidden="1" x14ac:dyDescent="0.3">
      <c r="D449" s="2"/>
    </row>
    <row r="450" spans="3:4" hidden="1" x14ac:dyDescent="0.3">
      <c r="C450">
        <f t="shared" si="6"/>
        <v>0</v>
      </c>
      <c r="D450" s="2">
        <v>0</v>
      </c>
    </row>
    <row r="451" spans="3:4" hidden="1" x14ac:dyDescent="0.3">
      <c r="D451" s="2"/>
    </row>
    <row r="452" spans="3:4" hidden="1" x14ac:dyDescent="0.3">
      <c r="C452">
        <f t="shared" ref="C452:C484" si="7">B453-B451</f>
        <v>0</v>
      </c>
      <c r="D452" s="2">
        <v>0</v>
      </c>
    </row>
    <row r="453" spans="3:4" hidden="1" x14ac:dyDescent="0.3">
      <c r="D453" s="2"/>
    </row>
    <row r="454" spans="3:4" hidden="1" x14ac:dyDescent="0.3">
      <c r="C454">
        <f t="shared" si="7"/>
        <v>0</v>
      </c>
      <c r="D454" s="2">
        <v>0</v>
      </c>
    </row>
    <row r="455" spans="3:4" hidden="1" x14ac:dyDescent="0.3">
      <c r="D455" s="2"/>
    </row>
    <row r="456" spans="3:4" hidden="1" x14ac:dyDescent="0.3">
      <c r="C456">
        <f t="shared" si="7"/>
        <v>0</v>
      </c>
      <c r="D456" s="2">
        <v>0</v>
      </c>
    </row>
    <row r="457" spans="3:4" hidden="1" x14ac:dyDescent="0.3">
      <c r="D457" s="2"/>
    </row>
    <row r="458" spans="3:4" hidden="1" x14ac:dyDescent="0.3">
      <c r="C458">
        <f t="shared" si="7"/>
        <v>0</v>
      </c>
      <c r="D458" s="2">
        <v>0</v>
      </c>
    </row>
    <row r="459" spans="3:4" hidden="1" x14ac:dyDescent="0.3">
      <c r="D459" s="2"/>
    </row>
    <row r="460" spans="3:4" hidden="1" x14ac:dyDescent="0.3">
      <c r="C460">
        <f t="shared" si="7"/>
        <v>0</v>
      </c>
      <c r="D460" s="2">
        <v>0</v>
      </c>
    </row>
    <row r="461" spans="3:4" hidden="1" x14ac:dyDescent="0.3">
      <c r="D461" s="2"/>
    </row>
    <row r="462" spans="3:4" hidden="1" x14ac:dyDescent="0.3">
      <c r="C462">
        <f t="shared" si="7"/>
        <v>0</v>
      </c>
      <c r="D462" s="2">
        <v>0</v>
      </c>
    </row>
    <row r="463" spans="3:4" hidden="1" x14ac:dyDescent="0.3">
      <c r="D463" s="2"/>
    </row>
    <row r="464" spans="3:4" hidden="1" x14ac:dyDescent="0.3">
      <c r="C464">
        <f t="shared" si="7"/>
        <v>0</v>
      </c>
      <c r="D464" s="2">
        <v>0</v>
      </c>
    </row>
    <row r="465" spans="3:4" hidden="1" x14ac:dyDescent="0.3">
      <c r="D465" s="2"/>
    </row>
    <row r="466" spans="3:4" hidden="1" x14ac:dyDescent="0.3">
      <c r="C466">
        <f t="shared" si="7"/>
        <v>0</v>
      </c>
      <c r="D466" s="2">
        <v>0</v>
      </c>
    </row>
    <row r="467" spans="3:4" hidden="1" x14ac:dyDescent="0.3">
      <c r="D467" s="2"/>
    </row>
    <row r="468" spans="3:4" hidden="1" x14ac:dyDescent="0.3">
      <c r="C468">
        <f t="shared" si="7"/>
        <v>0</v>
      </c>
      <c r="D468" s="2">
        <v>0</v>
      </c>
    </row>
    <row r="469" spans="3:4" hidden="1" x14ac:dyDescent="0.3">
      <c r="D469" s="2"/>
    </row>
    <row r="470" spans="3:4" hidden="1" x14ac:dyDescent="0.3">
      <c r="C470">
        <f t="shared" si="7"/>
        <v>0</v>
      </c>
      <c r="D470" s="2">
        <v>0</v>
      </c>
    </row>
    <row r="471" spans="3:4" hidden="1" x14ac:dyDescent="0.3">
      <c r="D471" s="2"/>
    </row>
    <row r="472" spans="3:4" hidden="1" x14ac:dyDescent="0.3">
      <c r="C472">
        <f t="shared" si="7"/>
        <v>0</v>
      </c>
      <c r="D472" s="2">
        <v>0</v>
      </c>
    </row>
    <row r="473" spans="3:4" hidden="1" x14ac:dyDescent="0.3">
      <c r="D473" s="2"/>
    </row>
    <row r="474" spans="3:4" hidden="1" x14ac:dyDescent="0.3">
      <c r="C474">
        <f t="shared" si="7"/>
        <v>0</v>
      </c>
      <c r="D474" s="2">
        <v>0</v>
      </c>
    </row>
    <row r="475" spans="3:4" hidden="1" x14ac:dyDescent="0.3">
      <c r="D475" s="2"/>
    </row>
    <row r="476" spans="3:4" hidden="1" x14ac:dyDescent="0.3">
      <c r="C476">
        <f t="shared" si="7"/>
        <v>0</v>
      </c>
      <c r="D476" s="2">
        <v>0</v>
      </c>
    </row>
    <row r="477" spans="3:4" hidden="1" x14ac:dyDescent="0.3">
      <c r="D477" s="2"/>
    </row>
    <row r="478" spans="3:4" hidden="1" x14ac:dyDescent="0.3">
      <c r="C478">
        <f t="shared" si="7"/>
        <v>0</v>
      </c>
      <c r="D478" s="2">
        <v>0</v>
      </c>
    </row>
    <row r="479" spans="3:4" hidden="1" x14ac:dyDescent="0.3">
      <c r="D479" s="2"/>
    </row>
    <row r="480" spans="3:4" hidden="1" x14ac:dyDescent="0.3">
      <c r="C480">
        <f t="shared" si="7"/>
        <v>0</v>
      </c>
      <c r="D480" s="2">
        <v>0</v>
      </c>
    </row>
    <row r="481" spans="1:7" hidden="1" x14ac:dyDescent="0.3">
      <c r="D481" s="2"/>
    </row>
    <row r="482" spans="1:7" hidden="1" x14ac:dyDescent="0.3">
      <c r="C482">
        <f t="shared" si="7"/>
        <v>0</v>
      </c>
      <c r="D482" s="2">
        <v>0</v>
      </c>
    </row>
    <row r="483" spans="1:7" hidden="1" x14ac:dyDescent="0.3">
      <c r="D483" s="2"/>
    </row>
    <row r="484" spans="1:7" hidden="1" x14ac:dyDescent="0.3">
      <c r="C484">
        <f t="shared" si="7"/>
        <v>0</v>
      </c>
      <c r="D484" s="2">
        <v>0</v>
      </c>
    </row>
    <row r="490" spans="1:7" x14ac:dyDescent="0.3">
      <c r="A490" t="s">
        <v>0</v>
      </c>
      <c r="C490">
        <v>636</v>
      </c>
      <c r="D490">
        <f>COUNT(C490:C518)</f>
        <v>29</v>
      </c>
      <c r="E490">
        <f>AVERAGE(C490:C518)</f>
        <v>914.78068965517173</v>
      </c>
      <c r="F490">
        <f>STDEV(C490:C518)</f>
        <v>1040.3005362803685</v>
      </c>
      <c r="G490">
        <f>F490/SQRT(D490)</f>
        <v>193.17895989035145</v>
      </c>
    </row>
    <row r="491" spans="1:7" x14ac:dyDescent="0.3">
      <c r="A491" t="s">
        <v>0</v>
      </c>
      <c r="C491">
        <v>2451.8399999999997</v>
      </c>
    </row>
    <row r="492" spans="1:7" x14ac:dyDescent="0.3">
      <c r="A492" t="s">
        <v>0</v>
      </c>
      <c r="C492">
        <v>1017.2800000000007</v>
      </c>
    </row>
    <row r="493" spans="1:7" x14ac:dyDescent="0.3">
      <c r="A493" t="s">
        <v>0</v>
      </c>
      <c r="C493">
        <v>620.31999999999971</v>
      </c>
    </row>
    <row r="494" spans="1:7" x14ac:dyDescent="0.3">
      <c r="A494" t="s">
        <v>0</v>
      </c>
      <c r="C494">
        <v>27.199999999998909</v>
      </c>
    </row>
    <row r="495" spans="1:7" x14ac:dyDescent="0.3">
      <c r="A495" t="s">
        <v>0</v>
      </c>
      <c r="C495">
        <v>447.52000000000044</v>
      </c>
    </row>
    <row r="496" spans="1:7" x14ac:dyDescent="0.3">
      <c r="A496" t="s">
        <v>0</v>
      </c>
      <c r="C496">
        <v>1032.4799999999996</v>
      </c>
    </row>
    <row r="497" spans="1:3" x14ac:dyDescent="0.3">
      <c r="A497" t="s">
        <v>0</v>
      </c>
      <c r="C497">
        <v>26.56000000000131</v>
      </c>
    </row>
    <row r="498" spans="1:3" x14ac:dyDescent="0.3">
      <c r="A498" t="s">
        <v>0</v>
      </c>
      <c r="C498">
        <v>958.08000000000175</v>
      </c>
    </row>
    <row r="499" spans="1:3" x14ac:dyDescent="0.3">
      <c r="A499" t="s">
        <v>0</v>
      </c>
      <c r="C499">
        <v>1061.5999999999985</v>
      </c>
    </row>
    <row r="500" spans="1:3" x14ac:dyDescent="0.3">
      <c r="A500" t="s">
        <v>0</v>
      </c>
      <c r="C500">
        <v>853.60000000000582</v>
      </c>
    </row>
    <row r="501" spans="1:3" x14ac:dyDescent="0.3">
      <c r="A501" t="s">
        <v>0</v>
      </c>
      <c r="C501">
        <v>550.55999999999767</v>
      </c>
    </row>
    <row r="502" spans="1:3" x14ac:dyDescent="0.3">
      <c r="A502" t="s">
        <v>0</v>
      </c>
      <c r="C502">
        <v>45.600000000005821</v>
      </c>
    </row>
    <row r="503" spans="1:3" x14ac:dyDescent="0.3">
      <c r="A503" t="s">
        <v>0</v>
      </c>
      <c r="C503">
        <v>90.879999999990105</v>
      </c>
    </row>
    <row r="504" spans="1:3" x14ac:dyDescent="0.3">
      <c r="A504" t="s">
        <v>0</v>
      </c>
      <c r="C504">
        <v>476.80000000000291</v>
      </c>
    </row>
    <row r="505" spans="1:3" x14ac:dyDescent="0.3">
      <c r="A505" t="s">
        <v>0</v>
      </c>
      <c r="C505">
        <v>26.559999999997672</v>
      </c>
    </row>
    <row r="506" spans="1:3" x14ac:dyDescent="0.3">
      <c r="A506" t="s">
        <v>0</v>
      </c>
      <c r="C506">
        <v>1441.7600000000093</v>
      </c>
    </row>
    <row r="507" spans="1:3" x14ac:dyDescent="0.3">
      <c r="A507" t="s">
        <v>0</v>
      </c>
      <c r="C507">
        <v>1818.4000000000087</v>
      </c>
    </row>
    <row r="508" spans="1:3" x14ac:dyDescent="0.3">
      <c r="A508" t="s">
        <v>0</v>
      </c>
      <c r="C508">
        <v>830.39999999999418</v>
      </c>
    </row>
    <row r="509" spans="1:3" x14ac:dyDescent="0.3">
      <c r="A509" t="s">
        <v>0</v>
      </c>
      <c r="C509">
        <v>188.47999999999593</v>
      </c>
    </row>
    <row r="510" spans="1:3" x14ac:dyDescent="0.3">
      <c r="A510" t="s">
        <v>0</v>
      </c>
      <c r="C510">
        <v>5005.2799999999988</v>
      </c>
    </row>
    <row r="511" spans="1:3" x14ac:dyDescent="0.3">
      <c r="A511" t="s">
        <v>0</v>
      </c>
      <c r="C511">
        <v>283.20000000001164</v>
      </c>
    </row>
    <row r="512" spans="1:3" x14ac:dyDescent="0.3">
      <c r="A512" t="s">
        <v>0</v>
      </c>
      <c r="C512">
        <v>133.9199999999837</v>
      </c>
    </row>
    <row r="513" spans="1:7" x14ac:dyDescent="0.3">
      <c r="A513" t="s">
        <v>0</v>
      </c>
      <c r="C513">
        <v>2181.1199999999953</v>
      </c>
    </row>
    <row r="514" spans="1:7" x14ac:dyDescent="0.3">
      <c r="A514" t="s">
        <v>0</v>
      </c>
      <c r="C514">
        <v>1580.7999999999884</v>
      </c>
    </row>
    <row r="515" spans="1:7" x14ac:dyDescent="0.3">
      <c r="A515" t="s">
        <v>0</v>
      </c>
      <c r="C515">
        <v>65.600000000005821</v>
      </c>
    </row>
    <row r="516" spans="1:7" x14ac:dyDescent="0.3">
      <c r="A516" t="s">
        <v>0</v>
      </c>
      <c r="C516">
        <v>120</v>
      </c>
    </row>
    <row r="517" spans="1:7" x14ac:dyDescent="0.3">
      <c r="A517" t="s">
        <v>0</v>
      </c>
      <c r="C517">
        <v>861.9199999999837</v>
      </c>
    </row>
    <row r="518" spans="1:7" x14ac:dyDescent="0.3">
      <c r="A518" t="s">
        <v>0</v>
      </c>
      <c r="C518">
        <v>1694.8800000000047</v>
      </c>
    </row>
    <row r="519" spans="1:7" x14ac:dyDescent="0.3">
      <c r="A519" t="s">
        <v>3</v>
      </c>
      <c r="C519">
        <v>45.600000000000364</v>
      </c>
      <c r="D519">
        <f>COUNT(C519:C524)</f>
        <v>6</v>
      </c>
      <c r="E519">
        <f>AVERAGE(C519:C524)</f>
        <v>32.160000000002583</v>
      </c>
      <c r="F519">
        <f>STDEV(C519:C524)</f>
        <v>14.311908328387467</v>
      </c>
      <c r="G519">
        <f>F519/SQRT(D519)</f>
        <v>5.8428121083397073</v>
      </c>
    </row>
    <row r="520" spans="1:7" x14ac:dyDescent="0.3">
      <c r="A520" t="s">
        <v>3</v>
      </c>
      <c r="C520">
        <v>24.80000000000291</v>
      </c>
    </row>
    <row r="521" spans="1:7" x14ac:dyDescent="0.3">
      <c r="A521" t="s">
        <v>3</v>
      </c>
      <c r="C521">
        <v>21.759999999994761</v>
      </c>
    </row>
    <row r="522" spans="1:7" x14ac:dyDescent="0.3">
      <c r="A522" t="s">
        <v>3</v>
      </c>
      <c r="C522">
        <v>27.519999999989523</v>
      </c>
    </row>
    <row r="523" spans="1:7" x14ac:dyDescent="0.3">
      <c r="A523" t="s">
        <v>3</v>
      </c>
      <c r="C523">
        <v>19.040000000008149</v>
      </c>
    </row>
    <row r="524" spans="1:7" x14ac:dyDescent="0.3">
      <c r="A524" t="s">
        <v>3</v>
      </c>
      <c r="C524">
        <v>54.240000000019791</v>
      </c>
    </row>
    <row r="525" spans="1:7" x14ac:dyDescent="0.3">
      <c r="A525" t="s">
        <v>4</v>
      </c>
      <c r="C525">
        <v>39.360000000000582</v>
      </c>
      <c r="D525">
        <f>COUNT(C525:C530)</f>
        <v>6</v>
      </c>
      <c r="E525">
        <f>AVERAGE(C525:C530)</f>
        <v>44.800000000000487</v>
      </c>
      <c r="F525">
        <f>STDEV(C525:C530)</f>
        <v>15.466629885020021</v>
      </c>
      <c r="G525">
        <f>F525/SQRT(D525)</f>
        <v>6.3142252097967182</v>
      </c>
    </row>
    <row r="526" spans="1:7" x14ac:dyDescent="0.3">
      <c r="A526" t="s">
        <v>4</v>
      </c>
      <c r="C526">
        <v>56.479999999995925</v>
      </c>
    </row>
    <row r="527" spans="1:7" x14ac:dyDescent="0.3">
      <c r="A527" t="s">
        <v>4</v>
      </c>
      <c r="C527">
        <v>42.240000000005239</v>
      </c>
    </row>
    <row r="528" spans="1:7" x14ac:dyDescent="0.3">
      <c r="A528" t="s">
        <v>4</v>
      </c>
      <c r="C528">
        <v>66.560000000012224</v>
      </c>
    </row>
    <row r="529" spans="1:7" x14ac:dyDescent="0.3">
      <c r="A529" t="s">
        <v>4</v>
      </c>
      <c r="C529">
        <v>21.439999999987776</v>
      </c>
    </row>
    <row r="530" spans="1:7" x14ac:dyDescent="0.3">
      <c r="A530" t="s">
        <v>4</v>
      </c>
      <c r="C530">
        <v>42.720000000001164</v>
      </c>
    </row>
    <row r="531" spans="1:7" x14ac:dyDescent="0.3">
      <c r="A531" t="s">
        <v>5</v>
      </c>
      <c r="C531">
        <v>6042.08</v>
      </c>
      <c r="D531">
        <f>COUNT(C531:C536)</f>
        <v>6</v>
      </c>
      <c r="E531">
        <f>AVERAGE(C531:C536)</f>
        <v>10707.813333333334</v>
      </c>
      <c r="F531">
        <f>STDEV(C531:C536)</f>
        <v>4195.5246341723032</v>
      </c>
      <c r="G531">
        <f>F531/SQRT(D531)</f>
        <v>1712.8157594998672</v>
      </c>
    </row>
    <row r="532" spans="1:7" x14ac:dyDescent="0.3">
      <c r="A532" t="s">
        <v>5</v>
      </c>
      <c r="C532">
        <v>14061.600000000006</v>
      </c>
    </row>
    <row r="533" spans="1:7" x14ac:dyDescent="0.3">
      <c r="A533" t="s">
        <v>5</v>
      </c>
      <c r="C533">
        <v>15303.199999999997</v>
      </c>
    </row>
    <row r="534" spans="1:7" x14ac:dyDescent="0.3">
      <c r="A534" t="s">
        <v>5</v>
      </c>
      <c r="C534">
        <v>13993.919999999998</v>
      </c>
    </row>
    <row r="535" spans="1:7" x14ac:dyDescent="0.3">
      <c r="A535" t="s">
        <v>5</v>
      </c>
      <c r="C535">
        <v>6557.1200000000099</v>
      </c>
    </row>
    <row r="536" spans="1:7" x14ac:dyDescent="0.3">
      <c r="A536" t="s">
        <v>5</v>
      </c>
      <c r="C536">
        <v>8288.9599999999919</v>
      </c>
    </row>
    <row r="537" spans="1:7" x14ac:dyDescent="0.3">
      <c r="A537" t="s">
        <v>2</v>
      </c>
      <c r="C537">
        <v>2213.2799999999997</v>
      </c>
      <c r="D537">
        <f>COUNT(C537:C539)</f>
        <v>3</v>
      </c>
      <c r="E537">
        <f>AVERAGE(C537:C539)</f>
        <v>1818.0799999999972</v>
      </c>
      <c r="F537">
        <f>STDEV(C537:C539)</f>
        <v>1486.9640350727998</v>
      </c>
      <c r="G537">
        <f>F537/SQRT(D537)</f>
        <v>858.49908592457314</v>
      </c>
    </row>
    <row r="538" spans="1:7" x14ac:dyDescent="0.3">
      <c r="A538" t="s">
        <v>2</v>
      </c>
      <c r="C538">
        <v>3067.5199999999895</v>
      </c>
    </row>
    <row r="539" spans="1:7" x14ac:dyDescent="0.3">
      <c r="A539" t="s">
        <v>2</v>
      </c>
      <c r="C539">
        <v>173.44000000000233</v>
      </c>
    </row>
    <row r="540" spans="1:7" x14ac:dyDescent="0.3">
      <c r="A540" t="s">
        <v>1</v>
      </c>
      <c r="C540">
        <v>1115.53</v>
      </c>
      <c r="D540">
        <f>COUNT(C540:C559)</f>
        <v>20</v>
      </c>
      <c r="E540">
        <f>AVERAGE(C540:C559)</f>
        <v>2725.0325000000007</v>
      </c>
      <c r="F540">
        <f>STDEV(C540:C559)</f>
        <v>8774.8972918714771</v>
      </c>
      <c r="G540">
        <f>F540/SQRT(D540)</f>
        <v>1962.1266840203434</v>
      </c>
    </row>
    <row r="541" spans="1:7" x14ac:dyDescent="0.3">
      <c r="A541" t="s">
        <v>1</v>
      </c>
      <c r="C541">
        <v>1904</v>
      </c>
    </row>
    <row r="542" spans="1:7" x14ac:dyDescent="0.3">
      <c r="A542" t="s">
        <v>1</v>
      </c>
      <c r="C542">
        <v>921.92000000000007</v>
      </c>
    </row>
    <row r="543" spans="1:7" x14ac:dyDescent="0.3">
      <c r="A543" t="s">
        <v>1</v>
      </c>
      <c r="C543">
        <v>1229.1200000000008</v>
      </c>
    </row>
    <row r="544" spans="1:7" x14ac:dyDescent="0.3">
      <c r="A544" t="s">
        <v>1</v>
      </c>
      <c r="C544">
        <v>896.15999999999985</v>
      </c>
    </row>
    <row r="545" spans="1:3" x14ac:dyDescent="0.3">
      <c r="A545" t="s">
        <v>1</v>
      </c>
      <c r="C545">
        <v>1062.3999999999996</v>
      </c>
    </row>
    <row r="546" spans="1:3" x14ac:dyDescent="0.3">
      <c r="A546" t="s">
        <v>1</v>
      </c>
      <c r="C546">
        <v>1351.3599999999969</v>
      </c>
    </row>
    <row r="547" spans="1:3" x14ac:dyDescent="0.3">
      <c r="A547" t="s">
        <v>1</v>
      </c>
      <c r="C547">
        <v>615.36000000000058</v>
      </c>
    </row>
    <row r="548" spans="1:3" x14ac:dyDescent="0.3">
      <c r="A548" t="s">
        <v>1</v>
      </c>
      <c r="C548">
        <v>39958.239999999991</v>
      </c>
    </row>
    <row r="549" spans="1:3" x14ac:dyDescent="0.3">
      <c r="A549" t="s">
        <v>1</v>
      </c>
      <c r="C549">
        <v>1028.6399999999994</v>
      </c>
    </row>
    <row r="550" spans="1:3" x14ac:dyDescent="0.3">
      <c r="A550" t="s">
        <v>1</v>
      </c>
      <c r="C550">
        <v>761.76000000000931</v>
      </c>
    </row>
    <row r="551" spans="1:3" x14ac:dyDescent="0.3">
      <c r="A551" t="s">
        <v>1</v>
      </c>
      <c r="C551">
        <v>506.08000000000175</v>
      </c>
    </row>
    <row r="552" spans="1:3" x14ac:dyDescent="0.3">
      <c r="A552" t="s">
        <v>1</v>
      </c>
      <c r="C552">
        <v>226.23999999999069</v>
      </c>
    </row>
    <row r="553" spans="1:3" x14ac:dyDescent="0.3">
      <c r="A553" t="s">
        <v>1</v>
      </c>
      <c r="C553">
        <v>518.39999999999418</v>
      </c>
    </row>
    <row r="554" spans="1:3" x14ac:dyDescent="0.3">
      <c r="A554" t="s">
        <v>1</v>
      </c>
      <c r="C554">
        <v>364</v>
      </c>
    </row>
    <row r="555" spans="1:3" x14ac:dyDescent="0.3">
      <c r="A555" t="s">
        <v>1</v>
      </c>
      <c r="C555">
        <v>593.44000000000233</v>
      </c>
    </row>
    <row r="556" spans="1:3" x14ac:dyDescent="0.3">
      <c r="A556" t="s">
        <v>1</v>
      </c>
      <c r="C556">
        <v>35.200000000011642</v>
      </c>
    </row>
    <row r="557" spans="1:3" x14ac:dyDescent="0.3">
      <c r="A557" t="s">
        <v>1</v>
      </c>
      <c r="C557">
        <v>386.39999999999418</v>
      </c>
    </row>
    <row r="558" spans="1:3" x14ac:dyDescent="0.3">
      <c r="A558" t="s">
        <v>1</v>
      </c>
      <c r="C558">
        <v>301.76000000000931</v>
      </c>
    </row>
    <row r="559" spans="1:3" x14ac:dyDescent="0.3">
      <c r="A559" t="s">
        <v>1</v>
      </c>
      <c r="C559">
        <v>724.64000000001397</v>
      </c>
    </row>
    <row r="562" spans="5:11" x14ac:dyDescent="0.3">
      <c r="K562" t="s">
        <v>8</v>
      </c>
    </row>
    <row r="563" spans="5:11" x14ac:dyDescent="0.3">
      <c r="E563" t="s">
        <v>32</v>
      </c>
      <c r="F563" t="s">
        <v>9</v>
      </c>
      <c r="G563">
        <v>29</v>
      </c>
      <c r="H563">
        <v>914.78068965517173</v>
      </c>
      <c r="I563">
        <v>1040.3005362803685</v>
      </c>
      <c r="J563">
        <v>193.17895989035145</v>
      </c>
      <c r="K563">
        <f>G563*H563</f>
        <v>26528.639999999981</v>
      </c>
    </row>
    <row r="564" spans="5:11" x14ac:dyDescent="0.3">
      <c r="E564" t="s">
        <v>32</v>
      </c>
      <c r="F564" t="s">
        <v>10</v>
      </c>
      <c r="G564">
        <v>6</v>
      </c>
      <c r="H564">
        <v>32.160000000002583</v>
      </c>
      <c r="I564">
        <v>14.311908328387467</v>
      </c>
      <c r="J564">
        <v>5.8428121083397073</v>
      </c>
      <c r="K564">
        <f t="shared" ref="K564:K568" si="8">G564*H564</f>
        <v>192.9600000000155</v>
      </c>
    </row>
    <row r="565" spans="5:11" x14ac:dyDescent="0.3">
      <c r="E565" t="s">
        <v>32</v>
      </c>
      <c r="F565" t="s">
        <v>11</v>
      </c>
      <c r="G565">
        <v>6</v>
      </c>
      <c r="H565">
        <v>44.800000000000487</v>
      </c>
      <c r="I565">
        <v>15.466629885020021</v>
      </c>
      <c r="J565">
        <v>6.3142252097967182</v>
      </c>
      <c r="K565">
        <f t="shared" si="8"/>
        <v>268.80000000000291</v>
      </c>
    </row>
    <row r="566" spans="5:11" x14ac:dyDescent="0.3">
      <c r="E566" t="s">
        <v>32</v>
      </c>
      <c r="F566" t="s">
        <v>12</v>
      </c>
      <c r="G566">
        <v>6</v>
      </c>
      <c r="H566">
        <v>10707.813333333334</v>
      </c>
      <c r="I566">
        <v>4195.5246341723032</v>
      </c>
      <c r="J566">
        <v>1712.8157594998672</v>
      </c>
      <c r="K566">
        <f t="shared" si="8"/>
        <v>64246.880000000005</v>
      </c>
    </row>
    <row r="567" spans="5:11" x14ac:dyDescent="0.3">
      <c r="E567" t="s">
        <v>32</v>
      </c>
      <c r="F567" t="s">
        <v>13</v>
      </c>
      <c r="G567">
        <v>3</v>
      </c>
      <c r="H567">
        <v>1818.0799999999972</v>
      </c>
      <c r="I567">
        <v>1486.9640350727998</v>
      </c>
      <c r="J567">
        <v>858.49908592457314</v>
      </c>
      <c r="K567">
        <f t="shared" si="8"/>
        <v>5454.2399999999916</v>
      </c>
    </row>
    <row r="568" spans="5:11" x14ac:dyDescent="0.3">
      <c r="E568" t="s">
        <v>32</v>
      </c>
      <c r="F568" t="s">
        <v>14</v>
      </c>
      <c r="G568">
        <v>20</v>
      </c>
      <c r="H568">
        <v>2725.0325000000007</v>
      </c>
      <c r="I568">
        <v>8774.8972918714771</v>
      </c>
      <c r="J568">
        <v>1962.1266840203434</v>
      </c>
      <c r="K568">
        <f t="shared" si="8"/>
        <v>54500.650000000016</v>
      </c>
    </row>
    <row r="569" spans="5:11" x14ac:dyDescent="0.3">
      <c r="K569">
        <f>SUM(K563:K568)</f>
        <v>151192.17000000001</v>
      </c>
    </row>
  </sheetData>
  <autoFilter ref="D1:D484">
    <filterColumn colId="0">
      <filters>
        <filter val="1"/>
      </filters>
    </filterColumn>
  </autoFilter>
  <sortState ref="A490:C559">
    <sortCondition ref="A49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32"/>
  <sheetViews>
    <sheetView topLeftCell="A578" workbookViewId="0">
      <selection activeCell="D580" sqref="D580:G580"/>
    </sheetView>
  </sheetViews>
  <sheetFormatPr defaultRowHeight="14.4" x14ac:dyDescent="0.3"/>
  <cols>
    <col min="1" max="1" width="15.77734375" customWidth="1"/>
    <col min="2" max="2" width="10" bestFit="1" customWidth="1"/>
    <col min="3" max="3" width="10.6640625" bestFit="1" customWidth="1"/>
    <col min="9" max="9" width="8.21875" bestFit="1" customWidth="1"/>
  </cols>
  <sheetData>
    <row r="1" spans="1:11" x14ac:dyDescent="0.3">
      <c r="A1" t="s">
        <v>1</v>
      </c>
      <c r="C1">
        <f>B2</f>
        <v>239.6</v>
      </c>
      <c r="D1" s="2">
        <v>1</v>
      </c>
    </row>
    <row r="2" spans="1:11" hidden="1" x14ac:dyDescent="0.3">
      <c r="B2">
        <v>239.6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922.71999999999991</v>
      </c>
      <c r="D3" s="2">
        <v>1</v>
      </c>
    </row>
    <row r="4" spans="1:11" hidden="1" x14ac:dyDescent="0.3">
      <c r="B4">
        <v>1162.32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1</v>
      </c>
      <c r="C5">
        <f t="shared" si="0"/>
        <v>337.44000000000005</v>
      </c>
      <c r="D5" s="2">
        <v>1</v>
      </c>
    </row>
    <row r="6" spans="1:11" hidden="1" x14ac:dyDescent="0.3">
      <c r="B6">
        <v>1499.76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492.96000000000004</v>
      </c>
      <c r="D7" s="2">
        <v>1</v>
      </c>
    </row>
    <row r="8" spans="1:11" hidden="1" x14ac:dyDescent="0.3">
      <c r="B8">
        <v>1992.72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2</v>
      </c>
      <c r="C9">
        <f t="shared" si="0"/>
        <v>2703.5199999999995</v>
      </c>
      <c r="D9" s="2">
        <v>1</v>
      </c>
    </row>
    <row r="10" spans="1:11" hidden="1" x14ac:dyDescent="0.3">
      <c r="B10">
        <v>4696.24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30.720000000000255</v>
      </c>
      <c r="D11" s="2">
        <v>1</v>
      </c>
    </row>
    <row r="12" spans="1:11" hidden="1" x14ac:dyDescent="0.3">
      <c r="B12">
        <v>4726.96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991.19999999999982</v>
      </c>
      <c r="D13" s="2">
        <v>1</v>
      </c>
    </row>
    <row r="14" spans="1:11" hidden="1" x14ac:dyDescent="0.3">
      <c r="B14">
        <v>5718.16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2215.3600000000006</v>
      </c>
      <c r="D15" s="2">
        <v>1</v>
      </c>
    </row>
    <row r="16" spans="1:11" hidden="1" x14ac:dyDescent="0.3">
      <c r="B16">
        <v>7933.52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1093.92</v>
      </c>
      <c r="D17" s="2">
        <v>1</v>
      </c>
    </row>
    <row r="18" spans="1:11" hidden="1" x14ac:dyDescent="0.3">
      <c r="B18">
        <v>9027.44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141.43999999999869</v>
      </c>
      <c r="D19" s="2">
        <v>1</v>
      </c>
    </row>
    <row r="20" spans="1:11" hidden="1" x14ac:dyDescent="0.3">
      <c r="B20">
        <v>9168.8799999999992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2</v>
      </c>
      <c r="C21">
        <f t="shared" si="0"/>
        <v>482.72000000000116</v>
      </c>
      <c r="D21" s="2">
        <v>1</v>
      </c>
    </row>
    <row r="22" spans="1:11" hidden="1" x14ac:dyDescent="0.3">
      <c r="B22">
        <v>9651.6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1564.3199999999997</v>
      </c>
      <c r="D23" s="2">
        <v>1</v>
      </c>
    </row>
    <row r="24" spans="1:11" hidden="1" x14ac:dyDescent="0.3">
      <c r="B24">
        <v>11215.92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1050.5599999999995</v>
      </c>
      <c r="D25" s="2">
        <v>1</v>
      </c>
    </row>
    <row r="26" spans="1:11" hidden="1" x14ac:dyDescent="0.3">
      <c r="B26">
        <v>12266.48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164</v>
      </c>
      <c r="D27" s="2">
        <v>1</v>
      </c>
    </row>
    <row r="28" spans="1:11" hidden="1" x14ac:dyDescent="0.3">
      <c r="B28">
        <v>12430.48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145.60000000000036</v>
      </c>
      <c r="D29" s="2">
        <v>1</v>
      </c>
    </row>
    <row r="30" spans="1:11" hidden="1" x14ac:dyDescent="0.3">
      <c r="B30">
        <v>12576.08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81.440000000000509</v>
      </c>
      <c r="D31" s="2">
        <v>1</v>
      </c>
    </row>
    <row r="32" spans="1:11" hidden="1" x14ac:dyDescent="0.3">
      <c r="B32">
        <v>12657.52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135.35999999999876</v>
      </c>
      <c r="D33" s="2">
        <v>1</v>
      </c>
    </row>
    <row r="34" spans="1:11" hidden="1" x14ac:dyDescent="0.3">
      <c r="B34">
        <v>12792.88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1003.0400000000009</v>
      </c>
      <c r="D35" s="2">
        <v>1</v>
      </c>
    </row>
    <row r="36" spans="1:11" hidden="1" x14ac:dyDescent="0.3">
      <c r="B36">
        <v>13795.92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</v>
      </c>
      <c r="C37">
        <f t="shared" si="0"/>
        <v>1559.0399999999991</v>
      </c>
      <c r="D37" s="2">
        <v>1</v>
      </c>
    </row>
    <row r="38" spans="1:11" hidden="1" x14ac:dyDescent="0.3">
      <c r="B38">
        <v>15354.96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20.640000000001237</v>
      </c>
      <c r="D39" s="2">
        <v>1</v>
      </c>
    </row>
    <row r="40" spans="1:11" hidden="1" x14ac:dyDescent="0.3">
      <c r="B40">
        <v>15375.6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1764.3199999999979</v>
      </c>
      <c r="D41" s="2">
        <v>1</v>
      </c>
    </row>
    <row r="42" spans="1:11" hidden="1" x14ac:dyDescent="0.3">
      <c r="B42">
        <v>17139.919999999998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99.040000000000873</v>
      </c>
      <c r="D43" s="2">
        <v>1</v>
      </c>
    </row>
    <row r="44" spans="1:11" hidden="1" x14ac:dyDescent="0.3">
      <c r="B44">
        <v>17238.96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883.20000000000073</v>
      </c>
      <c r="D45" s="2">
        <v>1</v>
      </c>
    </row>
    <row r="46" spans="1:11" hidden="1" x14ac:dyDescent="0.3">
      <c r="B46">
        <v>18122.16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256.31999999999971</v>
      </c>
      <c r="D47" s="2">
        <v>1</v>
      </c>
    </row>
    <row r="48" spans="1:11" hidden="1" x14ac:dyDescent="0.3">
      <c r="B48">
        <v>18378.48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3735.2000000000007</v>
      </c>
      <c r="D49" s="2">
        <v>1</v>
      </c>
    </row>
    <row r="50" spans="1:11" hidden="1" x14ac:dyDescent="0.3">
      <c r="B50">
        <v>22113.68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105.59999999999854</v>
      </c>
      <c r="D51" s="2">
        <v>1</v>
      </c>
    </row>
    <row r="52" spans="1:11" hidden="1" x14ac:dyDescent="0.3">
      <c r="B52">
        <v>22219.279999999999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80.639999999999418</v>
      </c>
      <c r="D53" s="2">
        <v>1</v>
      </c>
    </row>
    <row r="54" spans="1:11" hidden="1" x14ac:dyDescent="0.3">
      <c r="B54">
        <v>22299.919999999998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346.72000000000116</v>
      </c>
      <c r="D55" s="2">
        <v>1</v>
      </c>
    </row>
    <row r="56" spans="1:11" hidden="1" x14ac:dyDescent="0.3">
      <c r="B56">
        <v>22646.639999999999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1539.8400000000001</v>
      </c>
      <c r="D57" s="2">
        <v>1</v>
      </c>
    </row>
    <row r="58" spans="1:11" hidden="1" x14ac:dyDescent="0.3">
      <c r="B58">
        <v>24186.48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911.60000000000218</v>
      </c>
      <c r="D59" s="2">
        <v>1</v>
      </c>
    </row>
    <row r="60" spans="1:11" hidden="1" x14ac:dyDescent="0.3">
      <c r="B60">
        <v>25098.080000000002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2787.6799999999967</v>
      </c>
      <c r="D61" s="2">
        <v>1</v>
      </c>
    </row>
    <row r="62" spans="1:11" hidden="1" x14ac:dyDescent="0.3">
      <c r="B62">
        <v>27885.759999999998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201.44000000000233</v>
      </c>
      <c r="D63" s="2">
        <v>1</v>
      </c>
    </row>
    <row r="64" spans="1:11" hidden="1" x14ac:dyDescent="0.3">
      <c r="B64">
        <v>28087.200000000001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375.04000000000087</v>
      </c>
      <c r="D65" s="2">
        <v>1</v>
      </c>
    </row>
    <row r="66" spans="1:11" hidden="1" x14ac:dyDescent="0.3">
      <c r="B66">
        <v>28462.240000000002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68.639999999999418</v>
      </c>
      <c r="D67" s="2">
        <v>1</v>
      </c>
    </row>
    <row r="68" spans="1:11" hidden="1" x14ac:dyDescent="0.3">
      <c r="B68">
        <v>28530.880000000001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322.87999999999738</v>
      </c>
      <c r="D69" s="2">
        <v>1</v>
      </c>
    </row>
    <row r="70" spans="1:11" hidden="1" x14ac:dyDescent="0.3">
      <c r="B70">
        <v>28853.759999999998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1384.4800000000032</v>
      </c>
      <c r="D71" s="2">
        <v>1</v>
      </c>
    </row>
    <row r="72" spans="1:11" hidden="1" x14ac:dyDescent="0.3">
      <c r="B72">
        <v>30238.240000000002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827.03999999999724</v>
      </c>
      <c r="D73" s="2">
        <v>1</v>
      </c>
    </row>
    <row r="74" spans="1:11" hidden="1" x14ac:dyDescent="0.3">
      <c r="B74">
        <v>31065.279999999999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71.520000000000437</v>
      </c>
      <c r="D75" s="2">
        <v>1</v>
      </c>
    </row>
    <row r="76" spans="1:11" hidden="1" x14ac:dyDescent="0.3">
      <c r="B76">
        <v>31136.799999999999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215.84000000000015</v>
      </c>
      <c r="D77" s="2">
        <v>1</v>
      </c>
    </row>
    <row r="78" spans="1:11" hidden="1" x14ac:dyDescent="0.3">
      <c r="B78">
        <v>31352.639999999999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180.79999999999927</v>
      </c>
      <c r="D79" s="2">
        <v>1</v>
      </c>
    </row>
    <row r="80" spans="1:11" hidden="1" x14ac:dyDescent="0.3">
      <c r="B80">
        <v>31533.439999999999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572.31999999999971</v>
      </c>
      <c r="D81" s="2">
        <v>1</v>
      </c>
    </row>
    <row r="82" spans="1:11" hidden="1" x14ac:dyDescent="0.3">
      <c r="B82">
        <v>32105.759999999998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376.4800000000032</v>
      </c>
      <c r="D83" s="2">
        <v>1</v>
      </c>
    </row>
    <row r="84" spans="1:11" hidden="1" x14ac:dyDescent="0.3">
      <c r="B84">
        <v>32482.240000000002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193.91999999999825</v>
      </c>
      <c r="D85" s="2">
        <v>1</v>
      </c>
    </row>
    <row r="86" spans="1:11" hidden="1" x14ac:dyDescent="0.3">
      <c r="B86">
        <v>32676.16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1353.2800000000025</v>
      </c>
      <c r="D87" s="2">
        <v>1</v>
      </c>
    </row>
    <row r="88" spans="1:11" hidden="1" x14ac:dyDescent="0.3">
      <c r="B88">
        <v>34029.440000000002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3</v>
      </c>
      <c r="C89">
        <f t="shared" si="1"/>
        <v>84.959999999999127</v>
      </c>
      <c r="D89" s="2">
        <v>1</v>
      </c>
    </row>
    <row r="90" spans="1:11" hidden="1" x14ac:dyDescent="0.3">
      <c r="B90">
        <v>34114.400000000001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4</v>
      </c>
      <c r="C91">
        <f t="shared" si="1"/>
        <v>12.479999999995925</v>
      </c>
      <c r="D91" s="2">
        <v>1</v>
      </c>
    </row>
    <row r="92" spans="1:11" hidden="1" x14ac:dyDescent="0.3">
      <c r="B92">
        <v>34126.879999999997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5</v>
      </c>
      <c r="C93">
        <f t="shared" si="1"/>
        <v>6155.0400000000009</v>
      </c>
      <c r="D93" s="2">
        <v>1</v>
      </c>
    </row>
    <row r="94" spans="1:11" hidden="1" x14ac:dyDescent="0.3">
      <c r="B94">
        <v>40281.919999999998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49.760000000002037</v>
      </c>
      <c r="D95" s="2">
        <v>1</v>
      </c>
    </row>
    <row r="96" spans="1:11" hidden="1" x14ac:dyDescent="0.3">
      <c r="B96">
        <v>40331.68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660.15999999999622</v>
      </c>
      <c r="D97" s="2">
        <v>1</v>
      </c>
    </row>
    <row r="98" spans="1:11" hidden="1" x14ac:dyDescent="0.3">
      <c r="B98">
        <v>40991.839999999997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140.9600000000064</v>
      </c>
      <c r="D99" s="2">
        <v>1</v>
      </c>
    </row>
    <row r="100" spans="1:11" hidden="1" x14ac:dyDescent="0.3">
      <c r="B100">
        <v>41132.800000000003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693.27999999999884</v>
      </c>
      <c r="D101" s="2">
        <v>1</v>
      </c>
    </row>
    <row r="102" spans="1:11" hidden="1" x14ac:dyDescent="0.3">
      <c r="B102">
        <v>41826.080000000002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709.43999999999505</v>
      </c>
      <c r="D103" s="2">
        <v>1</v>
      </c>
    </row>
    <row r="104" spans="1:11" hidden="1" x14ac:dyDescent="0.3">
      <c r="B104">
        <v>42535.519999999997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897.12000000000262</v>
      </c>
      <c r="D105" s="2">
        <v>1</v>
      </c>
    </row>
    <row r="106" spans="1:11" hidden="1" x14ac:dyDescent="0.3">
      <c r="B106">
        <v>43432.639999999999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145.44000000000233</v>
      </c>
      <c r="D107" s="2">
        <v>1</v>
      </c>
    </row>
    <row r="108" spans="1:11" hidden="1" x14ac:dyDescent="0.3">
      <c r="B108">
        <v>43578.080000000002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27.19999999999709</v>
      </c>
      <c r="D109" s="2">
        <v>1</v>
      </c>
    </row>
    <row r="110" spans="1:11" hidden="1" x14ac:dyDescent="0.3">
      <c r="B110">
        <v>43605.279999999999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2115.8400000000038</v>
      </c>
      <c r="D111" s="2">
        <v>1</v>
      </c>
    </row>
    <row r="112" spans="1:11" hidden="1" x14ac:dyDescent="0.3">
      <c r="B112">
        <v>45721.120000000003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3</v>
      </c>
      <c r="C113">
        <f t="shared" si="1"/>
        <v>103.04000000000087</v>
      </c>
      <c r="D113" s="2">
        <v>1</v>
      </c>
    </row>
    <row r="114" spans="1:11" hidden="1" x14ac:dyDescent="0.3">
      <c r="B114">
        <v>45824.160000000003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4</v>
      </c>
      <c r="C115">
        <f t="shared" si="1"/>
        <v>9.1199999999953434</v>
      </c>
      <c r="D115" s="2">
        <v>1</v>
      </c>
    </row>
    <row r="116" spans="1:11" hidden="1" x14ac:dyDescent="0.3">
      <c r="B116">
        <v>45833.279999999999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5</v>
      </c>
      <c r="C117">
        <f t="shared" si="1"/>
        <v>15980.32</v>
      </c>
      <c r="D117" s="2">
        <v>1</v>
      </c>
    </row>
    <row r="118" spans="1:11" hidden="1" x14ac:dyDescent="0.3">
      <c r="B118">
        <v>61813.599999999999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331.04000000000087</v>
      </c>
      <c r="D119" s="2">
        <v>1</v>
      </c>
    </row>
    <row r="120" spans="1:11" hidden="1" x14ac:dyDescent="0.3">
      <c r="B120">
        <v>62144.639999999999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3</v>
      </c>
      <c r="C121">
        <f t="shared" si="1"/>
        <v>29.760000000002037</v>
      </c>
      <c r="D121" s="2">
        <v>1</v>
      </c>
    </row>
    <row r="122" spans="1:11" hidden="1" x14ac:dyDescent="0.3">
      <c r="B122">
        <v>62174.400000000001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4</v>
      </c>
      <c r="C123">
        <f t="shared" si="1"/>
        <v>48</v>
      </c>
      <c r="D123" s="2">
        <v>1</v>
      </c>
    </row>
    <row r="124" spans="1:11" hidden="1" x14ac:dyDescent="0.3">
      <c r="B124">
        <v>62222.400000000001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5</v>
      </c>
      <c r="C125">
        <f t="shared" si="1"/>
        <v>23.19999999999709</v>
      </c>
      <c r="D125" s="2">
        <v>1</v>
      </c>
    </row>
    <row r="126" spans="1:11" hidden="1" x14ac:dyDescent="0.3">
      <c r="B126">
        <v>62245.599999999999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78.239999999997963</v>
      </c>
      <c r="D127" s="2">
        <v>1</v>
      </c>
    </row>
    <row r="128" spans="1:11" hidden="1" x14ac:dyDescent="0.3">
      <c r="B128">
        <v>62323.839999999997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46.720000000001164</v>
      </c>
      <c r="D129" s="2">
        <v>1</v>
      </c>
    </row>
    <row r="130" spans="1:11" hidden="1" x14ac:dyDescent="0.3">
      <c r="B130">
        <v>62370.559999999998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1528.4800000000032</v>
      </c>
      <c r="D131" s="2">
        <v>1</v>
      </c>
    </row>
    <row r="132" spans="1:11" hidden="1" x14ac:dyDescent="0.3">
      <c r="B132">
        <v>63899.040000000001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822.87999999999738</v>
      </c>
      <c r="D133" s="2">
        <v>1</v>
      </c>
    </row>
    <row r="134" spans="1:11" hidden="1" x14ac:dyDescent="0.3">
      <c r="B134">
        <v>64721.919999999998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2217.9199999999983</v>
      </c>
      <c r="D135" s="2">
        <v>1</v>
      </c>
    </row>
    <row r="136" spans="1:11" hidden="1" x14ac:dyDescent="0.3">
      <c r="B136">
        <v>66939.839999999997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3</v>
      </c>
      <c r="C137">
        <f t="shared" si="2"/>
        <v>103.36000000000058</v>
      </c>
      <c r="D137" s="2">
        <v>1</v>
      </c>
    </row>
    <row r="138" spans="1:11" hidden="1" x14ac:dyDescent="0.3">
      <c r="B138">
        <v>67043.199999999997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4</v>
      </c>
      <c r="C139">
        <f t="shared" si="2"/>
        <v>16</v>
      </c>
      <c r="D139" s="2">
        <v>1</v>
      </c>
    </row>
    <row r="140" spans="1:11" hidden="1" x14ac:dyDescent="0.3">
      <c r="B140">
        <v>67059.199999999997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5</v>
      </c>
      <c r="C141">
        <f t="shared" si="2"/>
        <v>6739.9600000000064</v>
      </c>
      <c r="D141" s="2">
        <v>1</v>
      </c>
    </row>
    <row r="142" spans="1:11" hidden="1" x14ac:dyDescent="0.3">
      <c r="B142">
        <v>73799.16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52.319999999992433</v>
      </c>
      <c r="D143" s="2">
        <v>1</v>
      </c>
    </row>
    <row r="144" spans="1:11" hidden="1" x14ac:dyDescent="0.3">
      <c r="B144">
        <v>73851.48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140.16000000000349</v>
      </c>
      <c r="D145" s="2">
        <v>1</v>
      </c>
    </row>
    <row r="146" spans="1:11" hidden="1" x14ac:dyDescent="0.3">
      <c r="B146">
        <v>73991.64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172.47999999999593</v>
      </c>
      <c r="D147" s="2">
        <v>1</v>
      </c>
    </row>
    <row r="148" spans="1:11" hidden="1" x14ac:dyDescent="0.3">
      <c r="B148">
        <v>74164.12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704.80000000000291</v>
      </c>
      <c r="D149" s="2">
        <v>1</v>
      </c>
    </row>
    <row r="150" spans="1:11" hidden="1" x14ac:dyDescent="0.3">
      <c r="B150">
        <v>74868.92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85.279999999998836</v>
      </c>
      <c r="D151" s="2">
        <v>1</v>
      </c>
    </row>
    <row r="152" spans="1:11" hidden="1" x14ac:dyDescent="0.3">
      <c r="B152">
        <v>74954.2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98.720000000001164</v>
      </c>
      <c r="D153" s="2">
        <v>1</v>
      </c>
    </row>
    <row r="154" spans="1:11" hidden="1" x14ac:dyDescent="0.3">
      <c r="B154">
        <v>75052.92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181.27999999999884</v>
      </c>
      <c r="D155" s="2">
        <v>1</v>
      </c>
    </row>
    <row r="156" spans="1:11" hidden="1" x14ac:dyDescent="0.3">
      <c r="B156">
        <v>75234.2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2</v>
      </c>
      <c r="C157">
        <f t="shared" si="2"/>
        <v>44.960000000006403</v>
      </c>
      <c r="D157" s="2">
        <v>1</v>
      </c>
    </row>
    <row r="158" spans="1:11" hidden="1" x14ac:dyDescent="0.3">
      <c r="B158">
        <v>75279.16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17.279999999998836</v>
      </c>
      <c r="D159" s="2">
        <v>1</v>
      </c>
    </row>
    <row r="160" spans="1:11" hidden="1" x14ac:dyDescent="0.3">
      <c r="B160">
        <v>75296.44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1011.0399999999936</v>
      </c>
      <c r="D161" s="2">
        <v>1</v>
      </c>
    </row>
    <row r="162" spans="1:11" hidden="1" x14ac:dyDescent="0.3">
      <c r="B162">
        <v>76307.48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222.24000000000524</v>
      </c>
      <c r="D163" s="2">
        <v>1</v>
      </c>
    </row>
    <row r="164" spans="1:11" hidden="1" x14ac:dyDescent="0.3">
      <c r="B164">
        <v>76529.72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51.839999999996508</v>
      </c>
      <c r="D165" s="2">
        <v>1</v>
      </c>
    </row>
    <row r="166" spans="1:11" hidden="1" x14ac:dyDescent="0.3">
      <c r="B166">
        <v>76581.56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958.40000000000873</v>
      </c>
      <c r="D167" s="2">
        <v>1</v>
      </c>
    </row>
    <row r="168" spans="1:11" hidden="1" x14ac:dyDescent="0.3">
      <c r="B168">
        <v>77539.960000000006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63.19999999999709</v>
      </c>
      <c r="D169" s="2">
        <v>1</v>
      </c>
    </row>
    <row r="170" spans="1:11" hidden="1" x14ac:dyDescent="0.3">
      <c r="B170">
        <v>77603.16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599.19999999999709</v>
      </c>
      <c r="D171" s="2">
        <v>1</v>
      </c>
    </row>
    <row r="172" spans="1:11" hidden="1" x14ac:dyDescent="0.3">
      <c r="B172">
        <v>78202.36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312.63999999999942</v>
      </c>
      <c r="D173" s="2">
        <v>1</v>
      </c>
    </row>
    <row r="174" spans="1:11" hidden="1" x14ac:dyDescent="0.3">
      <c r="B174">
        <v>78515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550.39999999999418</v>
      </c>
      <c r="D175" s="2">
        <v>1</v>
      </c>
    </row>
    <row r="176" spans="1:11" hidden="1" x14ac:dyDescent="0.3">
      <c r="B176">
        <v>79065.399999999994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448.63999999999942</v>
      </c>
      <c r="D177" s="2">
        <v>1</v>
      </c>
    </row>
    <row r="178" spans="1:11" hidden="1" x14ac:dyDescent="0.3">
      <c r="B178">
        <v>79514.039999999994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1500.4800000000105</v>
      </c>
      <c r="D179" s="2">
        <v>1</v>
      </c>
    </row>
    <row r="180" spans="1:11" hidden="1" x14ac:dyDescent="0.3">
      <c r="B180">
        <v>81014.52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3</v>
      </c>
      <c r="C181">
        <f t="shared" si="2"/>
        <v>60.639999999999418</v>
      </c>
      <c r="D181" s="2">
        <v>1</v>
      </c>
    </row>
    <row r="182" spans="1:11" hidden="1" x14ac:dyDescent="0.3">
      <c r="B182">
        <v>81075.16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4</v>
      </c>
      <c r="C183">
        <f t="shared" si="2"/>
        <v>19.679999999993015</v>
      </c>
      <c r="D183" s="2">
        <v>1</v>
      </c>
    </row>
    <row r="184" spans="1:11" hidden="1" x14ac:dyDescent="0.3">
      <c r="B184">
        <v>81094.84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5</v>
      </c>
      <c r="C185">
        <f t="shared" si="2"/>
        <v>12513.600000000006</v>
      </c>
      <c r="D185" s="2">
        <v>1</v>
      </c>
    </row>
    <row r="186" spans="1:11" hidden="1" x14ac:dyDescent="0.3">
      <c r="B186">
        <v>93608.44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114.39999999999418</v>
      </c>
      <c r="D187" s="2">
        <v>1</v>
      </c>
    </row>
    <row r="188" spans="1:11" hidden="1" x14ac:dyDescent="0.3">
      <c r="B188">
        <v>93722.84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3</v>
      </c>
      <c r="C189">
        <f t="shared" si="2"/>
        <v>12.639999999999418</v>
      </c>
      <c r="D189" s="2">
        <v>1</v>
      </c>
    </row>
    <row r="190" spans="1:11" hidden="1" x14ac:dyDescent="0.3">
      <c r="B190">
        <v>93735.48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4</v>
      </c>
      <c r="C191">
        <f t="shared" si="2"/>
        <v>9.2799999999988358</v>
      </c>
      <c r="D191" s="2">
        <v>1</v>
      </c>
    </row>
    <row r="192" spans="1:11" hidden="1" x14ac:dyDescent="0.3">
      <c r="B192">
        <v>93744.76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5</v>
      </c>
      <c r="C193">
        <f t="shared" si="2"/>
        <v>2045.7600000000093</v>
      </c>
      <c r="D193" s="2">
        <v>1</v>
      </c>
    </row>
    <row r="194" spans="1:11" hidden="1" x14ac:dyDescent="0.3">
      <c r="B194">
        <v>95790.52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40.319999999992433</v>
      </c>
      <c r="D195" s="2">
        <v>1</v>
      </c>
    </row>
    <row r="196" spans="1:11" hidden="1" x14ac:dyDescent="0.3">
      <c r="B196">
        <v>95830.84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197.76000000000931</v>
      </c>
      <c r="D197" s="2">
        <v>1</v>
      </c>
    </row>
    <row r="198" spans="1:11" hidden="1" x14ac:dyDescent="0.3">
      <c r="B198">
        <v>96028.6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106.8799999999901</v>
      </c>
      <c r="D199" s="2">
        <v>1</v>
      </c>
    </row>
    <row r="200" spans="1:11" hidden="1" x14ac:dyDescent="0.3">
      <c r="B200">
        <v>96135.48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1141.7600000000093</v>
      </c>
      <c r="D201" s="2">
        <v>1</v>
      </c>
    </row>
    <row r="202" spans="1:11" hidden="1" x14ac:dyDescent="0.3">
      <c r="B202">
        <v>97277.24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1299.0399999999936</v>
      </c>
      <c r="D203" s="2">
        <v>1</v>
      </c>
    </row>
    <row r="204" spans="1:11" hidden="1" x14ac:dyDescent="0.3">
      <c r="B204">
        <v>98576.28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73.759999999994761</v>
      </c>
      <c r="D205" s="2">
        <v>1</v>
      </c>
    </row>
    <row r="206" spans="1:11" hidden="1" x14ac:dyDescent="0.3">
      <c r="B206">
        <v>98650.04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2235.2000000000116</v>
      </c>
      <c r="D207" s="2">
        <v>1</v>
      </c>
    </row>
    <row r="208" spans="1:11" hidden="1" x14ac:dyDescent="0.3">
      <c r="B208">
        <v>100885.24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1271.679999999993</v>
      </c>
      <c r="D209" s="2">
        <v>1</v>
      </c>
    </row>
    <row r="210" spans="1:11" hidden="1" x14ac:dyDescent="0.3">
      <c r="B210">
        <v>102156.92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1193.6000000000058</v>
      </c>
      <c r="D211" s="2">
        <v>1</v>
      </c>
    </row>
    <row r="212" spans="1:11" hidden="1" x14ac:dyDescent="0.3">
      <c r="B212">
        <v>103350.52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2</v>
      </c>
      <c r="C213">
        <f t="shared" si="3"/>
        <v>745.75999999999476</v>
      </c>
      <c r="D213" s="2">
        <v>1</v>
      </c>
    </row>
    <row r="214" spans="1:11" hidden="1" x14ac:dyDescent="0.3">
      <c r="B214">
        <v>104096.28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430.39999999999418</v>
      </c>
      <c r="D215" s="2">
        <v>1</v>
      </c>
    </row>
    <row r="216" spans="1:11" hidden="1" x14ac:dyDescent="0.3">
      <c r="B216">
        <v>104526.68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1540.640000000014</v>
      </c>
      <c r="D217" s="2">
        <v>1</v>
      </c>
    </row>
    <row r="218" spans="1:11" hidden="1" x14ac:dyDescent="0.3">
      <c r="B218">
        <v>106067.32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102.71999999998661</v>
      </c>
      <c r="D219" s="2">
        <v>1</v>
      </c>
    </row>
    <row r="220" spans="1:11" hidden="1" x14ac:dyDescent="0.3">
      <c r="B220">
        <v>106170.04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5211.2000000000116</v>
      </c>
      <c r="D221" s="2">
        <v>1</v>
      </c>
    </row>
    <row r="222" spans="1:11" hidden="1" x14ac:dyDescent="0.3">
      <c r="B222">
        <v>111381.24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132.95999999999185</v>
      </c>
      <c r="D223" s="2">
        <v>1</v>
      </c>
    </row>
    <row r="224" spans="1:11" hidden="1" x14ac:dyDescent="0.3">
      <c r="B224">
        <v>111514.2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1636.4799999999959</v>
      </c>
      <c r="D225" s="2">
        <v>1</v>
      </c>
    </row>
    <row r="226" spans="1:11" hidden="1" x14ac:dyDescent="0.3">
      <c r="B226">
        <v>113150.68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487.04000000000815</v>
      </c>
      <c r="D227" s="2">
        <v>1</v>
      </c>
    </row>
    <row r="228" spans="1:11" hidden="1" x14ac:dyDescent="0.3">
      <c r="B228">
        <v>113637.72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2</v>
      </c>
      <c r="C229">
        <f t="shared" si="3"/>
        <v>485.11999999999534</v>
      </c>
      <c r="D229" s="2">
        <v>1</v>
      </c>
    </row>
    <row r="230" spans="1:11" hidden="1" x14ac:dyDescent="0.3">
      <c r="B230">
        <v>114122.84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299.19999999999709</v>
      </c>
      <c r="D231" s="2">
        <v>1</v>
      </c>
    </row>
    <row r="232" spans="1:11" hidden="1" x14ac:dyDescent="0.3">
      <c r="B232">
        <v>114422.04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23.040000000008149</v>
      </c>
      <c r="D233" s="2">
        <v>1</v>
      </c>
    </row>
    <row r="234" spans="1:11" hidden="1" x14ac:dyDescent="0.3">
      <c r="B234">
        <v>114445.08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1320.6399999999994</v>
      </c>
      <c r="D235" s="2">
        <v>1</v>
      </c>
    </row>
    <row r="236" spans="1:11" hidden="1" x14ac:dyDescent="0.3">
      <c r="B236">
        <v>115765.72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7</v>
      </c>
      <c r="C237">
        <f t="shared" si="3"/>
        <v>4711.1999999999971</v>
      </c>
      <c r="D237" s="2">
        <v>1</v>
      </c>
    </row>
    <row r="238" spans="1:11" hidden="1" x14ac:dyDescent="0.3">
      <c r="B238">
        <v>120476.92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1611.1999999999971</v>
      </c>
      <c r="D239" s="2">
        <v>1</v>
      </c>
    </row>
    <row r="240" spans="1:11" hidden="1" x14ac:dyDescent="0.3">
      <c r="B240">
        <v>122088.12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1640.9600000000064</v>
      </c>
      <c r="D241" s="2">
        <v>1</v>
      </c>
    </row>
    <row r="242" spans="1:11" hidden="1" x14ac:dyDescent="0.3">
      <c r="B242">
        <v>123729.08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237.75999999999476</v>
      </c>
      <c r="D243" s="2">
        <v>1</v>
      </c>
    </row>
    <row r="244" spans="1:11" hidden="1" x14ac:dyDescent="0.3">
      <c r="B244">
        <v>123966.84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2</v>
      </c>
      <c r="C245">
        <f t="shared" si="3"/>
        <v>727.04000000000815</v>
      </c>
      <c r="D245" s="2">
        <v>1</v>
      </c>
    </row>
    <row r="246" spans="1:11" hidden="1" x14ac:dyDescent="0.3">
      <c r="B246">
        <v>124693.88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247.0399999999936</v>
      </c>
      <c r="D247" s="2">
        <v>1</v>
      </c>
    </row>
    <row r="248" spans="1:11" hidden="1" x14ac:dyDescent="0.3">
      <c r="B248">
        <v>124940.92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2786.2400000000052</v>
      </c>
      <c r="D249" s="2">
        <v>1</v>
      </c>
    </row>
    <row r="250" spans="1:11" hidden="1" x14ac:dyDescent="0.3">
      <c r="B250">
        <v>127727.16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737.86000000000058</v>
      </c>
      <c r="D251" s="2">
        <v>1</v>
      </c>
    </row>
    <row r="252" spans="1:11" hidden="1" x14ac:dyDescent="0.3">
      <c r="B252">
        <v>128465.02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2</v>
      </c>
      <c r="C253">
        <f t="shared" si="3"/>
        <v>617.75999999999476</v>
      </c>
      <c r="D253" s="2">
        <v>1</v>
      </c>
    </row>
    <row r="254" spans="1:11" hidden="1" x14ac:dyDescent="0.3">
      <c r="B254">
        <v>129082.78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213.91999999999825</v>
      </c>
      <c r="D255" s="2">
        <v>1</v>
      </c>
    </row>
    <row r="256" spans="1:11" hidden="1" x14ac:dyDescent="0.3">
      <c r="B256">
        <v>129296.7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1214.0800000000017</v>
      </c>
      <c r="D257" s="2">
        <v>1</v>
      </c>
    </row>
    <row r="258" spans="1:11" hidden="1" x14ac:dyDescent="0.3">
      <c r="B258">
        <v>130510.78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987.36000000001513</v>
      </c>
      <c r="D259" s="2">
        <v>1</v>
      </c>
    </row>
    <row r="260" spans="1:11" hidden="1" x14ac:dyDescent="0.3">
      <c r="B260">
        <v>131498.14000000001</v>
      </c>
      <c r="C260">
        <f t="shared" ref="C260:C266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3</v>
      </c>
      <c r="C261">
        <f t="shared" si="4"/>
        <v>102.23999999999069</v>
      </c>
      <c r="D261" s="2">
        <v>1</v>
      </c>
    </row>
    <row r="262" spans="1:11" hidden="1" x14ac:dyDescent="0.3">
      <c r="B262">
        <v>131600.38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4</v>
      </c>
      <c r="C263">
        <f t="shared" si="4"/>
        <v>18.720000000001164</v>
      </c>
      <c r="D263" s="2">
        <v>1</v>
      </c>
    </row>
    <row r="264" spans="1:11" hidden="1" x14ac:dyDescent="0.3">
      <c r="B264">
        <v>131619.1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5</v>
      </c>
      <c r="C265">
        <f t="shared" si="4"/>
        <v>19571.639999999985</v>
      </c>
      <c r="D265" s="2">
        <v>1</v>
      </c>
    </row>
    <row r="266" spans="1:11" hidden="1" x14ac:dyDescent="0.3">
      <c r="B266">
        <v>151190.74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hidden="1" x14ac:dyDescent="0.3">
      <c r="D267" s="2"/>
    </row>
    <row r="268" spans="1:11" hidden="1" x14ac:dyDescent="0.3">
      <c r="D268" s="2"/>
    </row>
    <row r="269" spans="1:11" hidden="1" x14ac:dyDescent="0.3">
      <c r="D269" s="2"/>
    </row>
    <row r="270" spans="1:11" hidden="1" x14ac:dyDescent="0.3">
      <c r="D270" s="2"/>
    </row>
    <row r="271" spans="1:11" hidden="1" x14ac:dyDescent="0.3">
      <c r="D271" s="2"/>
    </row>
    <row r="272" spans="1:11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4:4" hidden="1" x14ac:dyDescent="0.3">
      <c r="D385" s="2"/>
    </row>
    <row r="386" spans="4:4" hidden="1" x14ac:dyDescent="0.3">
      <c r="D386" s="2"/>
    </row>
    <row r="387" spans="4:4" hidden="1" x14ac:dyDescent="0.3">
      <c r="D387" s="2"/>
    </row>
    <row r="388" spans="4:4" hidden="1" x14ac:dyDescent="0.3">
      <c r="D388" s="2"/>
    </row>
    <row r="389" spans="4:4" hidden="1" x14ac:dyDescent="0.3">
      <c r="D389" s="2"/>
    </row>
    <row r="390" spans="4:4" hidden="1" x14ac:dyDescent="0.3">
      <c r="D390" s="2"/>
    </row>
    <row r="391" spans="4:4" hidden="1" x14ac:dyDescent="0.3">
      <c r="D391" s="2"/>
    </row>
    <row r="392" spans="4:4" hidden="1" x14ac:dyDescent="0.3">
      <c r="D392" s="2"/>
    </row>
    <row r="393" spans="4:4" hidden="1" x14ac:dyDescent="0.3">
      <c r="D393" s="2"/>
    </row>
    <row r="394" spans="4:4" hidden="1" x14ac:dyDescent="0.3">
      <c r="D394" s="2"/>
    </row>
    <row r="395" spans="4:4" hidden="1" x14ac:dyDescent="0.3">
      <c r="D395" s="2"/>
    </row>
    <row r="396" spans="4:4" hidden="1" x14ac:dyDescent="0.3">
      <c r="D396" s="2"/>
    </row>
    <row r="397" spans="4:4" hidden="1" x14ac:dyDescent="0.3">
      <c r="D397" s="2"/>
    </row>
    <row r="398" spans="4:4" hidden="1" x14ac:dyDescent="0.3">
      <c r="D398" s="2"/>
    </row>
    <row r="399" spans="4:4" hidden="1" x14ac:dyDescent="0.3">
      <c r="D399" s="2"/>
    </row>
    <row r="400" spans="4:4" hidden="1" x14ac:dyDescent="0.3">
      <c r="D400" s="2"/>
    </row>
    <row r="401" spans="4:4" hidden="1" x14ac:dyDescent="0.3">
      <c r="D401" s="2"/>
    </row>
    <row r="402" spans="4:4" hidden="1" x14ac:dyDescent="0.3">
      <c r="D402" s="2"/>
    </row>
    <row r="403" spans="4:4" hidden="1" x14ac:dyDescent="0.3">
      <c r="D403" s="2"/>
    </row>
    <row r="404" spans="4:4" hidden="1" x14ac:dyDescent="0.3">
      <c r="D404" s="2"/>
    </row>
    <row r="405" spans="4:4" hidden="1" x14ac:dyDescent="0.3">
      <c r="D405" s="2"/>
    </row>
    <row r="406" spans="4:4" hidden="1" x14ac:dyDescent="0.3">
      <c r="D406" s="2"/>
    </row>
    <row r="407" spans="4:4" hidden="1" x14ac:dyDescent="0.3">
      <c r="D407" s="2"/>
    </row>
    <row r="408" spans="4:4" hidden="1" x14ac:dyDescent="0.3">
      <c r="D408" s="2"/>
    </row>
    <row r="409" spans="4:4" hidden="1" x14ac:dyDescent="0.3">
      <c r="D409" s="2"/>
    </row>
    <row r="410" spans="4:4" hidden="1" x14ac:dyDescent="0.3">
      <c r="D410" s="2"/>
    </row>
    <row r="411" spans="4:4" hidden="1" x14ac:dyDescent="0.3">
      <c r="D411" s="2"/>
    </row>
    <row r="412" spans="4:4" hidden="1" x14ac:dyDescent="0.3">
      <c r="D412" s="2"/>
    </row>
    <row r="413" spans="4:4" hidden="1" x14ac:dyDescent="0.3">
      <c r="D413" s="2"/>
    </row>
    <row r="414" spans="4:4" hidden="1" x14ac:dyDescent="0.3">
      <c r="D414" s="2"/>
    </row>
    <row r="415" spans="4:4" hidden="1" x14ac:dyDescent="0.3">
      <c r="D415" s="2"/>
    </row>
    <row r="416" spans="4:4" hidden="1" x14ac:dyDescent="0.3">
      <c r="D416" s="2"/>
    </row>
    <row r="417" spans="4:4" hidden="1" x14ac:dyDescent="0.3">
      <c r="D417" s="2"/>
    </row>
    <row r="418" spans="4:4" hidden="1" x14ac:dyDescent="0.3">
      <c r="D418" s="2"/>
    </row>
    <row r="419" spans="4:4" hidden="1" x14ac:dyDescent="0.3">
      <c r="D419" s="2"/>
    </row>
    <row r="420" spans="4:4" hidden="1" x14ac:dyDescent="0.3">
      <c r="D420" s="2"/>
    </row>
    <row r="421" spans="4:4" hidden="1" x14ac:dyDescent="0.3">
      <c r="D421" s="2"/>
    </row>
    <row r="422" spans="4:4" hidden="1" x14ac:dyDescent="0.3">
      <c r="D422" s="2"/>
    </row>
    <row r="423" spans="4:4" hidden="1" x14ac:dyDescent="0.3">
      <c r="D423" s="2"/>
    </row>
    <row r="424" spans="4:4" hidden="1" x14ac:dyDescent="0.3">
      <c r="D424" s="2"/>
    </row>
    <row r="425" spans="4:4" hidden="1" x14ac:dyDescent="0.3">
      <c r="D425" s="2"/>
    </row>
    <row r="426" spans="4:4" hidden="1" x14ac:dyDescent="0.3">
      <c r="D426" s="2"/>
    </row>
    <row r="427" spans="4:4" hidden="1" x14ac:dyDescent="0.3">
      <c r="D427" s="2"/>
    </row>
    <row r="428" spans="4:4" hidden="1" x14ac:dyDescent="0.3">
      <c r="D428" s="2"/>
    </row>
    <row r="429" spans="4:4" hidden="1" x14ac:dyDescent="0.3">
      <c r="D429" s="2"/>
    </row>
    <row r="430" spans="4:4" hidden="1" x14ac:dyDescent="0.3">
      <c r="D430" s="2"/>
    </row>
    <row r="431" spans="4:4" hidden="1" x14ac:dyDescent="0.3">
      <c r="D431" s="2"/>
    </row>
    <row r="432" spans="4:4" hidden="1" x14ac:dyDescent="0.3">
      <c r="D432" s="2"/>
    </row>
    <row r="433" spans="4:4" hidden="1" x14ac:dyDescent="0.3">
      <c r="D433" s="2"/>
    </row>
    <row r="434" spans="4:4" hidden="1" x14ac:dyDescent="0.3">
      <c r="D434" s="2"/>
    </row>
    <row r="435" spans="4:4" hidden="1" x14ac:dyDescent="0.3">
      <c r="D435" s="2"/>
    </row>
    <row r="436" spans="4:4" hidden="1" x14ac:dyDescent="0.3">
      <c r="D436" s="2"/>
    </row>
    <row r="437" spans="4:4" hidden="1" x14ac:dyDescent="0.3">
      <c r="D437" s="2"/>
    </row>
    <row r="438" spans="4:4" hidden="1" x14ac:dyDescent="0.3">
      <c r="D438" s="2"/>
    </row>
    <row r="439" spans="4:4" hidden="1" x14ac:dyDescent="0.3">
      <c r="D439" s="2"/>
    </row>
    <row r="440" spans="4:4" hidden="1" x14ac:dyDescent="0.3">
      <c r="D440" s="2"/>
    </row>
    <row r="441" spans="4:4" hidden="1" x14ac:dyDescent="0.3">
      <c r="D441" s="2"/>
    </row>
    <row r="442" spans="4:4" hidden="1" x14ac:dyDescent="0.3">
      <c r="D442" s="2"/>
    </row>
    <row r="443" spans="4:4" hidden="1" x14ac:dyDescent="0.3">
      <c r="D443" s="2"/>
    </row>
    <row r="444" spans="4:4" hidden="1" x14ac:dyDescent="0.3">
      <c r="D444" s="2"/>
    </row>
    <row r="445" spans="4:4" hidden="1" x14ac:dyDescent="0.3">
      <c r="D445" s="2"/>
    </row>
    <row r="446" spans="4:4" hidden="1" x14ac:dyDescent="0.3">
      <c r="D446" s="2"/>
    </row>
    <row r="447" spans="4:4" hidden="1" x14ac:dyDescent="0.3">
      <c r="D447" s="2"/>
    </row>
    <row r="448" spans="4:4" hidden="1" x14ac:dyDescent="0.3">
      <c r="D448" s="2"/>
    </row>
    <row r="449" spans="4:4" hidden="1" x14ac:dyDescent="0.3">
      <c r="D449" s="2"/>
    </row>
    <row r="450" spans="4:4" hidden="1" x14ac:dyDescent="0.3">
      <c r="D450" s="2"/>
    </row>
    <row r="451" spans="4:4" hidden="1" x14ac:dyDescent="0.3">
      <c r="D451" s="2"/>
    </row>
    <row r="452" spans="4:4" hidden="1" x14ac:dyDescent="0.3">
      <c r="D452" s="2"/>
    </row>
    <row r="453" spans="4:4" hidden="1" x14ac:dyDescent="0.3">
      <c r="D453" s="2"/>
    </row>
    <row r="454" spans="4:4" hidden="1" x14ac:dyDescent="0.3">
      <c r="D454" s="2"/>
    </row>
    <row r="455" spans="4:4" hidden="1" x14ac:dyDescent="0.3">
      <c r="D455" s="2"/>
    </row>
    <row r="456" spans="4:4" hidden="1" x14ac:dyDescent="0.3">
      <c r="D456" s="2"/>
    </row>
    <row r="457" spans="4:4" hidden="1" x14ac:dyDescent="0.3">
      <c r="D457" s="2"/>
    </row>
    <row r="458" spans="4:4" hidden="1" x14ac:dyDescent="0.3">
      <c r="D458" s="2"/>
    </row>
    <row r="459" spans="4:4" hidden="1" x14ac:dyDescent="0.3">
      <c r="D459" s="2"/>
    </row>
    <row r="460" spans="4:4" hidden="1" x14ac:dyDescent="0.3">
      <c r="D460" s="2"/>
    </row>
    <row r="461" spans="4:4" hidden="1" x14ac:dyDescent="0.3">
      <c r="D461" s="2"/>
    </row>
    <row r="462" spans="4:4" hidden="1" x14ac:dyDescent="0.3">
      <c r="D462" s="2"/>
    </row>
    <row r="463" spans="4:4" hidden="1" x14ac:dyDescent="0.3">
      <c r="D463" s="2"/>
    </row>
    <row r="464" spans="4:4" hidden="1" x14ac:dyDescent="0.3">
      <c r="D464" s="2"/>
    </row>
    <row r="465" spans="4:4" hidden="1" x14ac:dyDescent="0.3">
      <c r="D465" s="2"/>
    </row>
    <row r="466" spans="4:4" hidden="1" x14ac:dyDescent="0.3">
      <c r="D466" s="2"/>
    </row>
    <row r="467" spans="4:4" hidden="1" x14ac:dyDescent="0.3">
      <c r="D467" s="2"/>
    </row>
    <row r="468" spans="4:4" hidden="1" x14ac:dyDescent="0.3">
      <c r="D468" s="2"/>
    </row>
    <row r="469" spans="4:4" hidden="1" x14ac:dyDescent="0.3">
      <c r="D469" s="2"/>
    </row>
    <row r="470" spans="4:4" hidden="1" x14ac:dyDescent="0.3">
      <c r="D470" s="2"/>
    </row>
    <row r="471" spans="4:4" hidden="1" x14ac:dyDescent="0.3">
      <c r="D471" s="2"/>
    </row>
    <row r="472" spans="4:4" hidden="1" x14ac:dyDescent="0.3">
      <c r="D472" s="2"/>
    </row>
    <row r="473" spans="4:4" hidden="1" x14ac:dyDescent="0.3">
      <c r="D473" s="2"/>
    </row>
    <row r="474" spans="4:4" hidden="1" x14ac:dyDescent="0.3">
      <c r="D474" s="2"/>
    </row>
    <row r="475" spans="4:4" hidden="1" x14ac:dyDescent="0.3">
      <c r="D475" s="2"/>
    </row>
    <row r="476" spans="4:4" hidden="1" x14ac:dyDescent="0.3">
      <c r="D476" s="2"/>
    </row>
    <row r="477" spans="4:4" hidden="1" x14ac:dyDescent="0.3">
      <c r="D477" s="2"/>
    </row>
    <row r="478" spans="4:4" hidden="1" x14ac:dyDescent="0.3">
      <c r="D478" s="2"/>
    </row>
    <row r="479" spans="4:4" hidden="1" x14ac:dyDescent="0.3">
      <c r="D479" s="2"/>
    </row>
    <row r="480" spans="4:4" hidden="1" x14ac:dyDescent="0.3">
      <c r="D480" s="2"/>
    </row>
    <row r="481" spans="1:7" hidden="1" x14ac:dyDescent="0.3">
      <c r="D481" s="2"/>
    </row>
    <row r="482" spans="1:7" hidden="1" x14ac:dyDescent="0.3">
      <c r="D482" s="2"/>
    </row>
    <row r="483" spans="1:7" hidden="1" x14ac:dyDescent="0.3">
      <c r="D483" s="2"/>
    </row>
    <row r="484" spans="1:7" hidden="1" x14ac:dyDescent="0.3">
      <c r="D484" s="2"/>
    </row>
    <row r="490" spans="1:7" x14ac:dyDescent="0.3">
      <c r="A490" t="s">
        <v>0</v>
      </c>
      <c r="C490">
        <v>922.71999999999991</v>
      </c>
      <c r="D490">
        <f>COUNT(C490:C549)</f>
        <v>60</v>
      </c>
      <c r="E490">
        <f>AVERAGE(C490:C549)</f>
        <v>597.02699999999982</v>
      </c>
      <c r="F490">
        <f>STDEV(C490:C549)</f>
        <v>642.05305011108828</v>
      </c>
      <c r="G490">
        <f>F490/SQRT(D490)</f>
        <v>82.8886923487307</v>
      </c>
    </row>
    <row r="491" spans="1:7" x14ac:dyDescent="0.3">
      <c r="A491" t="s">
        <v>0</v>
      </c>
      <c r="C491">
        <v>492.96000000000004</v>
      </c>
    </row>
    <row r="492" spans="1:7" x14ac:dyDescent="0.3">
      <c r="A492" t="s">
        <v>0</v>
      </c>
      <c r="C492">
        <v>30.720000000000255</v>
      </c>
    </row>
    <row r="493" spans="1:7" x14ac:dyDescent="0.3">
      <c r="A493" t="s">
        <v>0</v>
      </c>
      <c r="C493">
        <v>2215.3600000000006</v>
      </c>
    </row>
    <row r="494" spans="1:7" x14ac:dyDescent="0.3">
      <c r="A494" t="s">
        <v>0</v>
      </c>
      <c r="C494">
        <v>141.43999999999869</v>
      </c>
    </row>
    <row r="495" spans="1:7" x14ac:dyDescent="0.3">
      <c r="A495" t="s">
        <v>0</v>
      </c>
      <c r="C495">
        <v>1564.3199999999997</v>
      </c>
    </row>
    <row r="496" spans="1:7" x14ac:dyDescent="0.3">
      <c r="A496" t="s">
        <v>0</v>
      </c>
      <c r="C496">
        <v>164</v>
      </c>
    </row>
    <row r="497" spans="1:3" x14ac:dyDescent="0.3">
      <c r="A497" t="s">
        <v>0</v>
      </c>
      <c r="C497">
        <v>81.440000000000509</v>
      </c>
    </row>
    <row r="498" spans="1:3" x14ac:dyDescent="0.3">
      <c r="A498" t="s">
        <v>0</v>
      </c>
      <c r="C498">
        <v>1003.0400000000009</v>
      </c>
    </row>
    <row r="499" spans="1:3" x14ac:dyDescent="0.3">
      <c r="A499" t="s">
        <v>0</v>
      </c>
      <c r="C499">
        <v>20.640000000001237</v>
      </c>
    </row>
    <row r="500" spans="1:3" x14ac:dyDescent="0.3">
      <c r="A500" t="s">
        <v>0</v>
      </c>
      <c r="C500">
        <v>99.040000000000873</v>
      </c>
    </row>
    <row r="501" spans="1:3" x14ac:dyDescent="0.3">
      <c r="A501" t="s">
        <v>0</v>
      </c>
      <c r="C501">
        <v>256.31999999999971</v>
      </c>
    </row>
    <row r="502" spans="1:3" x14ac:dyDescent="0.3">
      <c r="A502" t="s">
        <v>0</v>
      </c>
      <c r="C502">
        <v>105.59999999999854</v>
      </c>
    </row>
    <row r="503" spans="1:3" x14ac:dyDescent="0.3">
      <c r="A503" t="s">
        <v>0</v>
      </c>
      <c r="C503">
        <v>346.72000000000116</v>
      </c>
    </row>
    <row r="504" spans="1:3" x14ac:dyDescent="0.3">
      <c r="A504" t="s">
        <v>0</v>
      </c>
      <c r="C504">
        <v>911.60000000000218</v>
      </c>
    </row>
    <row r="505" spans="1:3" x14ac:dyDescent="0.3">
      <c r="A505" t="s">
        <v>0</v>
      </c>
      <c r="C505">
        <v>201.44000000000233</v>
      </c>
    </row>
    <row r="506" spans="1:3" x14ac:dyDescent="0.3">
      <c r="A506" t="s">
        <v>0</v>
      </c>
      <c r="C506">
        <v>375.04000000000087</v>
      </c>
    </row>
    <row r="507" spans="1:3" x14ac:dyDescent="0.3">
      <c r="A507" t="s">
        <v>0</v>
      </c>
      <c r="C507">
        <v>68.639999999999418</v>
      </c>
    </row>
    <row r="508" spans="1:3" x14ac:dyDescent="0.3">
      <c r="A508" t="s">
        <v>0</v>
      </c>
      <c r="C508">
        <v>1384.4800000000032</v>
      </c>
    </row>
    <row r="509" spans="1:3" x14ac:dyDescent="0.3">
      <c r="A509" t="s">
        <v>0</v>
      </c>
      <c r="C509">
        <v>71.520000000000437</v>
      </c>
    </row>
    <row r="510" spans="1:3" x14ac:dyDescent="0.3">
      <c r="A510" t="s">
        <v>0</v>
      </c>
      <c r="C510">
        <v>180.79999999999927</v>
      </c>
    </row>
    <row r="511" spans="1:3" x14ac:dyDescent="0.3">
      <c r="A511" t="s">
        <v>0</v>
      </c>
      <c r="C511">
        <v>376.4800000000032</v>
      </c>
    </row>
    <row r="512" spans="1:3" x14ac:dyDescent="0.3">
      <c r="A512" t="s">
        <v>0</v>
      </c>
      <c r="C512">
        <v>1353.2800000000025</v>
      </c>
    </row>
    <row r="513" spans="1:3" x14ac:dyDescent="0.3">
      <c r="A513" t="s">
        <v>0</v>
      </c>
      <c r="C513">
        <v>49.760000000002037</v>
      </c>
    </row>
    <row r="514" spans="1:3" x14ac:dyDescent="0.3">
      <c r="A514" t="s">
        <v>0</v>
      </c>
      <c r="C514">
        <v>140.9600000000064</v>
      </c>
    </row>
    <row r="515" spans="1:3" x14ac:dyDescent="0.3">
      <c r="A515" t="s">
        <v>0</v>
      </c>
      <c r="C515">
        <v>709.43999999999505</v>
      </c>
    </row>
    <row r="516" spans="1:3" x14ac:dyDescent="0.3">
      <c r="A516" t="s">
        <v>0</v>
      </c>
      <c r="C516">
        <v>145.44000000000233</v>
      </c>
    </row>
    <row r="517" spans="1:3" x14ac:dyDescent="0.3">
      <c r="A517" t="s">
        <v>0</v>
      </c>
      <c r="C517">
        <v>2115.8400000000038</v>
      </c>
    </row>
    <row r="518" spans="1:3" x14ac:dyDescent="0.3">
      <c r="A518" t="s">
        <v>0</v>
      </c>
      <c r="C518">
        <v>331.04000000000087</v>
      </c>
    </row>
    <row r="519" spans="1:3" x14ac:dyDescent="0.3">
      <c r="A519" t="s">
        <v>0</v>
      </c>
      <c r="C519">
        <v>78.239999999997963</v>
      </c>
    </row>
    <row r="520" spans="1:3" x14ac:dyDescent="0.3">
      <c r="A520" t="s">
        <v>0</v>
      </c>
      <c r="C520">
        <v>1528.4800000000032</v>
      </c>
    </row>
    <row r="521" spans="1:3" x14ac:dyDescent="0.3">
      <c r="A521" t="s">
        <v>0</v>
      </c>
      <c r="C521">
        <v>2217.9199999999983</v>
      </c>
    </row>
    <row r="522" spans="1:3" x14ac:dyDescent="0.3">
      <c r="A522" t="s">
        <v>0</v>
      </c>
      <c r="C522">
        <v>52.319999999992433</v>
      </c>
    </row>
    <row r="523" spans="1:3" x14ac:dyDescent="0.3">
      <c r="A523" t="s">
        <v>0</v>
      </c>
      <c r="C523">
        <v>172.47999999999593</v>
      </c>
    </row>
    <row r="524" spans="1:3" x14ac:dyDescent="0.3">
      <c r="A524" t="s">
        <v>0</v>
      </c>
      <c r="C524">
        <v>85.279999999998836</v>
      </c>
    </row>
    <row r="525" spans="1:3" x14ac:dyDescent="0.3">
      <c r="A525" t="s">
        <v>0</v>
      </c>
      <c r="C525">
        <v>181.27999999999884</v>
      </c>
    </row>
    <row r="526" spans="1:3" x14ac:dyDescent="0.3">
      <c r="A526" t="s">
        <v>0</v>
      </c>
      <c r="C526">
        <v>17.279999999998836</v>
      </c>
    </row>
    <row r="527" spans="1:3" x14ac:dyDescent="0.3">
      <c r="A527" t="s">
        <v>0</v>
      </c>
      <c r="C527">
        <v>222.24000000000524</v>
      </c>
    </row>
    <row r="528" spans="1:3" x14ac:dyDescent="0.3">
      <c r="A528" t="s">
        <v>0</v>
      </c>
      <c r="C528">
        <v>958.40000000000873</v>
      </c>
    </row>
    <row r="529" spans="1:3" x14ac:dyDescent="0.3">
      <c r="A529" t="s">
        <v>0</v>
      </c>
      <c r="C529">
        <v>599.19999999999709</v>
      </c>
    </row>
    <row r="530" spans="1:3" x14ac:dyDescent="0.3">
      <c r="A530" t="s">
        <v>0</v>
      </c>
      <c r="C530">
        <v>550.39999999999418</v>
      </c>
    </row>
    <row r="531" spans="1:3" x14ac:dyDescent="0.3">
      <c r="A531" t="s">
        <v>0</v>
      </c>
      <c r="C531">
        <v>1500.4800000000105</v>
      </c>
    </row>
    <row r="532" spans="1:3" x14ac:dyDescent="0.3">
      <c r="A532" t="s">
        <v>0</v>
      </c>
      <c r="C532">
        <v>114.39999999999418</v>
      </c>
    </row>
    <row r="533" spans="1:3" x14ac:dyDescent="0.3">
      <c r="A533" t="s">
        <v>0</v>
      </c>
      <c r="C533">
        <v>40.319999999992433</v>
      </c>
    </row>
    <row r="534" spans="1:3" x14ac:dyDescent="0.3">
      <c r="A534" t="s">
        <v>0</v>
      </c>
      <c r="C534">
        <v>106.8799999999901</v>
      </c>
    </row>
    <row r="535" spans="1:3" x14ac:dyDescent="0.3">
      <c r="A535" t="s">
        <v>0</v>
      </c>
      <c r="C535">
        <v>1299.0399999999936</v>
      </c>
    </row>
    <row r="536" spans="1:3" x14ac:dyDescent="0.3">
      <c r="A536" t="s">
        <v>0</v>
      </c>
      <c r="C536">
        <v>2235.2000000000116</v>
      </c>
    </row>
    <row r="537" spans="1:3" x14ac:dyDescent="0.3">
      <c r="A537" t="s">
        <v>0</v>
      </c>
      <c r="C537">
        <v>1193.6000000000058</v>
      </c>
    </row>
    <row r="538" spans="1:3" x14ac:dyDescent="0.3">
      <c r="A538" t="s">
        <v>0</v>
      </c>
      <c r="C538">
        <v>430.39999999999418</v>
      </c>
    </row>
    <row r="539" spans="1:3" x14ac:dyDescent="0.3">
      <c r="A539" t="s">
        <v>0</v>
      </c>
      <c r="C539">
        <v>102.71999999998661</v>
      </c>
    </row>
    <row r="540" spans="1:3" x14ac:dyDescent="0.3">
      <c r="A540" t="s">
        <v>0</v>
      </c>
      <c r="C540">
        <v>132.95999999999185</v>
      </c>
    </row>
    <row r="541" spans="1:3" x14ac:dyDescent="0.3">
      <c r="A541" t="s">
        <v>0</v>
      </c>
      <c r="C541">
        <v>487.04000000000815</v>
      </c>
    </row>
    <row r="542" spans="1:3" x14ac:dyDescent="0.3">
      <c r="A542" t="s">
        <v>0</v>
      </c>
      <c r="C542">
        <v>299.19999999999709</v>
      </c>
    </row>
    <row r="543" spans="1:3" x14ac:dyDescent="0.3">
      <c r="A543" t="s">
        <v>0</v>
      </c>
      <c r="C543">
        <v>1320.6399999999994</v>
      </c>
    </row>
    <row r="544" spans="1:3" x14ac:dyDescent="0.3">
      <c r="A544" t="s">
        <v>0</v>
      </c>
      <c r="C544">
        <v>1611.1999999999971</v>
      </c>
    </row>
    <row r="545" spans="1:7" x14ac:dyDescent="0.3">
      <c r="A545" t="s">
        <v>0</v>
      </c>
      <c r="C545">
        <v>237.75999999999476</v>
      </c>
    </row>
    <row r="546" spans="1:7" x14ac:dyDescent="0.3">
      <c r="A546" t="s">
        <v>0</v>
      </c>
      <c r="C546">
        <v>247.0399999999936</v>
      </c>
    </row>
    <row r="547" spans="1:7" x14ac:dyDescent="0.3">
      <c r="A547" t="s">
        <v>0</v>
      </c>
      <c r="C547">
        <v>737.86000000000058</v>
      </c>
    </row>
    <row r="548" spans="1:7" x14ac:dyDescent="0.3">
      <c r="A548" t="s">
        <v>0</v>
      </c>
      <c r="C548">
        <v>213.91999999999825</v>
      </c>
    </row>
    <row r="549" spans="1:7" x14ac:dyDescent="0.3">
      <c r="A549" t="s">
        <v>0</v>
      </c>
      <c r="C549">
        <v>987.36000000001513</v>
      </c>
    </row>
    <row r="550" spans="1:7" x14ac:dyDescent="0.3">
      <c r="A550" t="s">
        <v>3</v>
      </c>
      <c r="C550">
        <v>84.959999999999127</v>
      </c>
      <c r="D550">
        <f>COUNT(C550:C556)</f>
        <v>7</v>
      </c>
      <c r="E550">
        <f>AVERAGE(C550:C556)</f>
        <v>70.948571428570304</v>
      </c>
      <c r="F550">
        <f>STDEV(C550:C556)</f>
        <v>37.546612554072219</v>
      </c>
      <c r="G550">
        <f>F550/SQRT(D550)</f>
        <v>14.191285627281541</v>
      </c>
    </row>
    <row r="551" spans="1:7" x14ac:dyDescent="0.3">
      <c r="A551" t="s">
        <v>3</v>
      </c>
      <c r="C551">
        <v>103.04000000000087</v>
      </c>
    </row>
    <row r="552" spans="1:7" x14ac:dyDescent="0.3">
      <c r="A552" t="s">
        <v>3</v>
      </c>
      <c r="C552">
        <v>29.760000000002037</v>
      </c>
    </row>
    <row r="553" spans="1:7" x14ac:dyDescent="0.3">
      <c r="A553" t="s">
        <v>3</v>
      </c>
      <c r="C553">
        <v>103.36000000000058</v>
      </c>
    </row>
    <row r="554" spans="1:7" x14ac:dyDescent="0.3">
      <c r="A554" t="s">
        <v>3</v>
      </c>
      <c r="C554">
        <v>60.639999999999418</v>
      </c>
    </row>
    <row r="555" spans="1:7" x14ac:dyDescent="0.3">
      <c r="A555" t="s">
        <v>3</v>
      </c>
      <c r="C555">
        <v>12.639999999999418</v>
      </c>
    </row>
    <row r="556" spans="1:7" x14ac:dyDescent="0.3">
      <c r="A556" t="s">
        <v>3</v>
      </c>
      <c r="C556">
        <v>102.23999999999069</v>
      </c>
    </row>
    <row r="557" spans="1:7" x14ac:dyDescent="0.3">
      <c r="A557" t="s">
        <v>4</v>
      </c>
      <c r="C557">
        <v>12.479999999995925</v>
      </c>
      <c r="D557">
        <f>COUNT(C557:C563)</f>
        <v>7</v>
      </c>
      <c r="E557">
        <f>AVERAGE(C557:C563)</f>
        <v>19.039999999997754</v>
      </c>
      <c r="F557">
        <f>STDEV(C557:C563)</f>
        <v>13.448251435286789</v>
      </c>
      <c r="G557">
        <f>F557/SQRT(D557)</f>
        <v>5.0829612666337542</v>
      </c>
    </row>
    <row r="558" spans="1:7" x14ac:dyDescent="0.3">
      <c r="A558" t="s">
        <v>4</v>
      </c>
      <c r="C558">
        <v>9.1199999999953434</v>
      </c>
    </row>
    <row r="559" spans="1:7" x14ac:dyDescent="0.3">
      <c r="A559" t="s">
        <v>4</v>
      </c>
      <c r="C559">
        <v>48</v>
      </c>
    </row>
    <row r="560" spans="1:7" x14ac:dyDescent="0.3">
      <c r="A560" t="s">
        <v>4</v>
      </c>
      <c r="C560">
        <v>16</v>
      </c>
    </row>
    <row r="561" spans="1:7" x14ac:dyDescent="0.3">
      <c r="A561" t="s">
        <v>4</v>
      </c>
      <c r="C561">
        <v>19.679999999993015</v>
      </c>
    </row>
    <row r="562" spans="1:7" x14ac:dyDescent="0.3">
      <c r="A562" t="s">
        <v>4</v>
      </c>
      <c r="C562">
        <v>9.2799999999988358</v>
      </c>
    </row>
    <row r="563" spans="1:7" x14ac:dyDescent="0.3">
      <c r="A563" t="s">
        <v>4</v>
      </c>
      <c r="C563">
        <v>18.720000000001164</v>
      </c>
    </row>
    <row r="564" spans="1:7" x14ac:dyDescent="0.3">
      <c r="A564" t="s">
        <v>5</v>
      </c>
      <c r="C564">
        <v>6155.0400000000009</v>
      </c>
      <c r="D564">
        <f>COUNT(C564:C570)</f>
        <v>7</v>
      </c>
      <c r="E564">
        <f>AVERAGE(C564:C570)</f>
        <v>9004.2171428571437</v>
      </c>
      <c r="F564">
        <f>STDEV(C564:C570)</f>
        <v>7245.4085516592568</v>
      </c>
      <c r="G564">
        <f>F564/SQRT(D564)</f>
        <v>2738.5070249644391</v>
      </c>
    </row>
    <row r="565" spans="1:7" x14ac:dyDescent="0.3">
      <c r="A565" t="s">
        <v>5</v>
      </c>
      <c r="C565">
        <v>15980.32</v>
      </c>
    </row>
    <row r="566" spans="1:7" x14ac:dyDescent="0.3">
      <c r="A566" t="s">
        <v>5</v>
      </c>
      <c r="C566">
        <v>23.19999999999709</v>
      </c>
    </row>
    <row r="567" spans="1:7" x14ac:dyDescent="0.3">
      <c r="A567" t="s">
        <v>5</v>
      </c>
      <c r="C567">
        <v>6739.9600000000064</v>
      </c>
    </row>
    <row r="568" spans="1:7" x14ac:dyDescent="0.3">
      <c r="A568" t="s">
        <v>5</v>
      </c>
      <c r="C568">
        <v>12513.600000000006</v>
      </c>
    </row>
    <row r="569" spans="1:7" x14ac:dyDescent="0.3">
      <c r="A569" t="s">
        <v>5</v>
      </c>
      <c r="C569">
        <v>2045.7600000000093</v>
      </c>
    </row>
    <row r="570" spans="1:7" x14ac:dyDescent="0.3">
      <c r="A570" t="s">
        <v>5</v>
      </c>
      <c r="C570">
        <v>19571.639999999985</v>
      </c>
    </row>
    <row r="571" spans="1:7" x14ac:dyDescent="0.3">
      <c r="A571" t="s">
        <v>2</v>
      </c>
      <c r="C571">
        <v>2703.5199999999995</v>
      </c>
      <c r="D571">
        <f>COUNT(C571:C579)</f>
        <v>9</v>
      </c>
      <c r="E571">
        <f>AVERAGE(C571:C579)</f>
        <v>834.61333333333323</v>
      </c>
      <c r="F571">
        <f>STDEV(C571:C579)</f>
        <v>823.73878578102597</v>
      </c>
      <c r="G571">
        <f>F571/SQRT(D571)</f>
        <v>274.57959526034199</v>
      </c>
    </row>
    <row r="572" spans="1:7" x14ac:dyDescent="0.3">
      <c r="A572" t="s">
        <v>2</v>
      </c>
      <c r="C572">
        <v>482.72000000000116</v>
      </c>
    </row>
    <row r="573" spans="1:7" x14ac:dyDescent="0.3">
      <c r="A573" t="s">
        <v>2</v>
      </c>
      <c r="C573">
        <v>145.60000000000036</v>
      </c>
    </row>
    <row r="574" spans="1:7" x14ac:dyDescent="0.3">
      <c r="A574" t="s">
        <v>2</v>
      </c>
      <c r="C574">
        <v>1559.0399999999991</v>
      </c>
    </row>
    <row r="575" spans="1:7" x14ac:dyDescent="0.3">
      <c r="A575" t="s">
        <v>2</v>
      </c>
      <c r="C575">
        <v>44.960000000006403</v>
      </c>
    </row>
    <row r="576" spans="1:7" x14ac:dyDescent="0.3">
      <c r="A576" t="s">
        <v>2</v>
      </c>
      <c r="C576">
        <v>745.75999999999476</v>
      </c>
    </row>
    <row r="577" spans="1:7" x14ac:dyDescent="0.3">
      <c r="A577" t="s">
        <v>2</v>
      </c>
      <c r="C577">
        <v>485.11999999999534</v>
      </c>
    </row>
    <row r="578" spans="1:7" x14ac:dyDescent="0.3">
      <c r="A578" t="s">
        <v>2</v>
      </c>
      <c r="C578">
        <v>727.04000000000815</v>
      </c>
    </row>
    <row r="579" spans="1:7" x14ac:dyDescent="0.3">
      <c r="A579" t="s">
        <v>2</v>
      </c>
      <c r="C579">
        <v>617.75999999999476</v>
      </c>
    </row>
    <row r="580" spans="1:7" x14ac:dyDescent="0.3">
      <c r="A580" t="s">
        <v>1</v>
      </c>
      <c r="C580">
        <v>239.6</v>
      </c>
      <c r="D580">
        <f>COUNT(C580:C622)</f>
        <v>43</v>
      </c>
      <c r="E580">
        <f>AVERAGE(C580:C622)</f>
        <v>1027.864186046512</v>
      </c>
      <c r="F580">
        <f>STDEV(C580:C622)</f>
        <v>1203.079425637221</v>
      </c>
      <c r="G580">
        <f>F580/SQRT(D580)</f>
        <v>183.46789240624739</v>
      </c>
    </row>
    <row r="581" spans="1:7" x14ac:dyDescent="0.3">
      <c r="A581" t="s">
        <v>1</v>
      </c>
      <c r="C581">
        <v>337.44000000000005</v>
      </c>
    </row>
    <row r="582" spans="1:7" x14ac:dyDescent="0.3">
      <c r="A582" t="s">
        <v>1</v>
      </c>
      <c r="C582">
        <v>991.19999999999982</v>
      </c>
    </row>
    <row r="583" spans="1:7" x14ac:dyDescent="0.3">
      <c r="A583" t="s">
        <v>1</v>
      </c>
      <c r="C583">
        <v>1093.92</v>
      </c>
    </row>
    <row r="584" spans="1:7" x14ac:dyDescent="0.3">
      <c r="A584" t="s">
        <v>1</v>
      </c>
      <c r="C584">
        <v>1050.5599999999995</v>
      </c>
    </row>
    <row r="585" spans="1:7" x14ac:dyDescent="0.3">
      <c r="A585" t="s">
        <v>1</v>
      </c>
      <c r="C585">
        <v>135.35999999999876</v>
      </c>
    </row>
    <row r="586" spans="1:7" x14ac:dyDescent="0.3">
      <c r="A586" t="s">
        <v>1</v>
      </c>
      <c r="C586">
        <v>1764.3199999999979</v>
      </c>
    </row>
    <row r="587" spans="1:7" x14ac:dyDescent="0.3">
      <c r="A587" t="s">
        <v>1</v>
      </c>
      <c r="C587">
        <v>883.20000000000073</v>
      </c>
    </row>
    <row r="588" spans="1:7" x14ac:dyDescent="0.3">
      <c r="A588" t="s">
        <v>1</v>
      </c>
      <c r="C588">
        <v>3735.2000000000007</v>
      </c>
    </row>
    <row r="589" spans="1:7" x14ac:dyDescent="0.3">
      <c r="A589" t="s">
        <v>1</v>
      </c>
      <c r="C589">
        <v>80.639999999999418</v>
      </c>
    </row>
    <row r="590" spans="1:7" x14ac:dyDescent="0.3">
      <c r="A590" t="s">
        <v>1</v>
      </c>
      <c r="C590">
        <v>1539.8400000000001</v>
      </c>
    </row>
    <row r="591" spans="1:7" x14ac:dyDescent="0.3">
      <c r="A591" t="s">
        <v>1</v>
      </c>
      <c r="C591">
        <v>2787.6799999999967</v>
      </c>
    </row>
    <row r="592" spans="1:7" x14ac:dyDescent="0.3">
      <c r="A592" t="s">
        <v>1</v>
      </c>
      <c r="C592">
        <v>322.87999999999738</v>
      </c>
    </row>
    <row r="593" spans="1:3" x14ac:dyDescent="0.3">
      <c r="A593" t="s">
        <v>1</v>
      </c>
      <c r="C593">
        <v>827.03999999999724</v>
      </c>
    </row>
    <row r="594" spans="1:3" x14ac:dyDescent="0.3">
      <c r="A594" t="s">
        <v>1</v>
      </c>
      <c r="C594">
        <v>215.84000000000015</v>
      </c>
    </row>
    <row r="595" spans="1:3" x14ac:dyDescent="0.3">
      <c r="A595" t="s">
        <v>1</v>
      </c>
      <c r="C595">
        <v>572.31999999999971</v>
      </c>
    </row>
    <row r="596" spans="1:3" x14ac:dyDescent="0.3">
      <c r="A596" t="s">
        <v>1</v>
      </c>
      <c r="C596">
        <v>193.91999999999825</v>
      </c>
    </row>
    <row r="597" spans="1:3" x14ac:dyDescent="0.3">
      <c r="A597" t="s">
        <v>1</v>
      </c>
      <c r="C597">
        <v>660.15999999999622</v>
      </c>
    </row>
    <row r="598" spans="1:3" x14ac:dyDescent="0.3">
      <c r="A598" t="s">
        <v>1</v>
      </c>
      <c r="C598">
        <v>693.27999999999884</v>
      </c>
    </row>
    <row r="599" spans="1:3" x14ac:dyDescent="0.3">
      <c r="A599" t="s">
        <v>1</v>
      </c>
      <c r="C599">
        <v>897.12000000000262</v>
      </c>
    </row>
    <row r="600" spans="1:3" x14ac:dyDescent="0.3">
      <c r="A600" t="s">
        <v>1</v>
      </c>
      <c r="C600">
        <v>27.19999999999709</v>
      </c>
    </row>
    <row r="601" spans="1:3" x14ac:dyDescent="0.3">
      <c r="A601" t="s">
        <v>1</v>
      </c>
      <c r="C601">
        <v>46.720000000001164</v>
      </c>
    </row>
    <row r="602" spans="1:3" x14ac:dyDescent="0.3">
      <c r="A602" t="s">
        <v>1</v>
      </c>
      <c r="C602">
        <v>822.87999999999738</v>
      </c>
    </row>
    <row r="603" spans="1:3" x14ac:dyDescent="0.3">
      <c r="A603" t="s">
        <v>1</v>
      </c>
      <c r="C603">
        <v>140.16000000000349</v>
      </c>
    </row>
    <row r="604" spans="1:3" x14ac:dyDescent="0.3">
      <c r="A604" t="s">
        <v>1</v>
      </c>
      <c r="C604">
        <v>704.80000000000291</v>
      </c>
    </row>
    <row r="605" spans="1:3" x14ac:dyDescent="0.3">
      <c r="A605" t="s">
        <v>1</v>
      </c>
      <c r="C605">
        <v>98.720000000001164</v>
      </c>
    </row>
    <row r="606" spans="1:3" x14ac:dyDescent="0.3">
      <c r="A606" t="s">
        <v>1</v>
      </c>
      <c r="C606">
        <v>1011.0399999999936</v>
      </c>
    </row>
    <row r="607" spans="1:3" x14ac:dyDescent="0.3">
      <c r="A607" t="s">
        <v>1</v>
      </c>
      <c r="C607">
        <v>51.839999999996508</v>
      </c>
    </row>
    <row r="608" spans="1:3" x14ac:dyDescent="0.3">
      <c r="A608" t="s">
        <v>1</v>
      </c>
      <c r="C608">
        <v>63.19999999999709</v>
      </c>
    </row>
    <row r="609" spans="1:3" x14ac:dyDescent="0.3">
      <c r="A609" t="s">
        <v>1</v>
      </c>
      <c r="C609">
        <v>312.63999999999942</v>
      </c>
    </row>
    <row r="610" spans="1:3" x14ac:dyDescent="0.3">
      <c r="A610" t="s">
        <v>1</v>
      </c>
      <c r="C610">
        <v>448.63999999999942</v>
      </c>
    </row>
    <row r="611" spans="1:3" x14ac:dyDescent="0.3">
      <c r="A611" t="s">
        <v>1</v>
      </c>
      <c r="C611">
        <v>197.76000000000931</v>
      </c>
    </row>
    <row r="612" spans="1:3" x14ac:dyDescent="0.3">
      <c r="A612" t="s">
        <v>1</v>
      </c>
      <c r="C612">
        <v>1141.7600000000093</v>
      </c>
    </row>
    <row r="613" spans="1:3" x14ac:dyDescent="0.3">
      <c r="A613" t="s">
        <v>1</v>
      </c>
      <c r="C613">
        <v>73.759999999994761</v>
      </c>
    </row>
    <row r="614" spans="1:3" x14ac:dyDescent="0.3">
      <c r="A614" t="s">
        <v>1</v>
      </c>
      <c r="C614">
        <v>1271.679999999993</v>
      </c>
    </row>
    <row r="615" spans="1:3" x14ac:dyDescent="0.3">
      <c r="A615" t="s">
        <v>1</v>
      </c>
      <c r="C615">
        <v>1540.640000000014</v>
      </c>
    </row>
    <row r="616" spans="1:3" x14ac:dyDescent="0.3">
      <c r="A616" t="s">
        <v>1</v>
      </c>
      <c r="C616">
        <v>5211.2000000000116</v>
      </c>
    </row>
    <row r="617" spans="1:3" x14ac:dyDescent="0.3">
      <c r="A617" t="s">
        <v>1</v>
      </c>
      <c r="C617">
        <v>1636.4799999999959</v>
      </c>
    </row>
    <row r="618" spans="1:3" x14ac:dyDescent="0.3">
      <c r="A618" t="s">
        <v>1</v>
      </c>
      <c r="C618">
        <v>23.040000000008149</v>
      </c>
    </row>
    <row r="619" spans="1:3" x14ac:dyDescent="0.3">
      <c r="A619" t="s">
        <v>1</v>
      </c>
      <c r="C619">
        <v>1640.9600000000064</v>
      </c>
    </row>
    <row r="620" spans="1:3" x14ac:dyDescent="0.3">
      <c r="A620" t="s">
        <v>1</v>
      </c>
      <c r="C620">
        <v>2786.2400000000052</v>
      </c>
    </row>
    <row r="621" spans="1:3" x14ac:dyDescent="0.3">
      <c r="A621" t="s">
        <v>1</v>
      </c>
      <c r="C621">
        <v>1214.0800000000017</v>
      </c>
    </row>
    <row r="622" spans="1:3" x14ac:dyDescent="0.3">
      <c r="A622" t="s">
        <v>7</v>
      </c>
      <c r="C622">
        <v>4711.1999999999971</v>
      </c>
    </row>
    <row r="625" spans="5:11" x14ac:dyDescent="0.3">
      <c r="K625" t="s">
        <v>8</v>
      </c>
    </row>
    <row r="626" spans="5:11" x14ac:dyDescent="0.3">
      <c r="E626" t="s">
        <v>33</v>
      </c>
      <c r="F626" t="s">
        <v>9</v>
      </c>
      <c r="G626">
        <v>60</v>
      </c>
      <c r="H626">
        <v>597.02699999999982</v>
      </c>
      <c r="I626">
        <v>642.05305011108828</v>
      </c>
      <c r="J626">
        <v>82.8886923487307</v>
      </c>
      <c r="K626">
        <f>G626*H626</f>
        <v>35821.619999999988</v>
      </c>
    </row>
    <row r="627" spans="5:11" x14ac:dyDescent="0.3">
      <c r="E627" t="s">
        <v>33</v>
      </c>
      <c r="F627" t="s">
        <v>10</v>
      </c>
      <c r="G627">
        <v>7</v>
      </c>
      <c r="H627">
        <v>70.948571428570304</v>
      </c>
      <c r="I627">
        <v>37.546612554072219</v>
      </c>
      <c r="J627">
        <v>14.191285627281541</v>
      </c>
      <c r="K627">
        <f t="shared" ref="K627:K631" si="5">G627*H627</f>
        <v>496.63999999999214</v>
      </c>
    </row>
    <row r="628" spans="5:11" x14ac:dyDescent="0.3">
      <c r="E628" t="s">
        <v>33</v>
      </c>
      <c r="F628" t="s">
        <v>11</v>
      </c>
      <c r="G628">
        <v>7</v>
      </c>
      <c r="H628">
        <v>19.039999999997754</v>
      </c>
      <c r="I628">
        <v>13.448251435286789</v>
      </c>
      <c r="J628">
        <v>5.0829612666337542</v>
      </c>
      <c r="K628">
        <f t="shared" si="5"/>
        <v>133.27999999998428</v>
      </c>
    </row>
    <row r="629" spans="5:11" x14ac:dyDescent="0.3">
      <c r="E629" t="s">
        <v>33</v>
      </c>
      <c r="F629" t="s">
        <v>12</v>
      </c>
      <c r="G629">
        <v>7</v>
      </c>
      <c r="H629">
        <v>9004.2171428571437</v>
      </c>
      <c r="I629">
        <v>7245.4085516592568</v>
      </c>
      <c r="J629">
        <v>2738.5070249644391</v>
      </c>
      <c r="K629">
        <f t="shared" si="5"/>
        <v>63029.520000000004</v>
      </c>
    </row>
    <row r="630" spans="5:11" x14ac:dyDescent="0.3">
      <c r="E630" t="s">
        <v>33</v>
      </c>
      <c r="F630" t="s">
        <v>13</v>
      </c>
      <c r="G630">
        <v>9</v>
      </c>
      <c r="H630">
        <v>834.61333333333323</v>
      </c>
      <c r="I630">
        <v>823.73878578102597</v>
      </c>
      <c r="J630">
        <v>274.57959526034199</v>
      </c>
      <c r="K630">
        <f t="shared" si="5"/>
        <v>7511.5199999999986</v>
      </c>
    </row>
    <row r="631" spans="5:11" x14ac:dyDescent="0.3">
      <c r="E631" t="s">
        <v>33</v>
      </c>
      <c r="F631" t="s">
        <v>14</v>
      </c>
      <c r="G631">
        <v>43</v>
      </c>
      <c r="H631">
        <v>1027.864186046512</v>
      </c>
      <c r="I631">
        <v>1203.079425637221</v>
      </c>
      <c r="J631">
        <v>183.46789240624739</v>
      </c>
      <c r="K631">
        <f t="shared" si="5"/>
        <v>44198.160000000018</v>
      </c>
    </row>
    <row r="632" spans="5:11" x14ac:dyDescent="0.3">
      <c r="K632">
        <f>SUM(K626:K631)</f>
        <v>151190.74</v>
      </c>
    </row>
  </sheetData>
  <autoFilter ref="D1:D484">
    <filterColumn colId="0">
      <filters>
        <filter val="1"/>
      </filters>
    </filterColumn>
  </autoFilter>
  <sortState ref="A490:C622">
    <sortCondition ref="A49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06"/>
  <sheetViews>
    <sheetView topLeftCell="A366" workbookViewId="0">
      <selection activeCell="D378" sqref="D378:G378"/>
    </sheetView>
  </sheetViews>
  <sheetFormatPr defaultRowHeight="14.4" x14ac:dyDescent="0.3"/>
  <cols>
    <col min="1" max="1" width="14.109375" customWidth="1"/>
    <col min="2" max="2" width="10" bestFit="1" customWidth="1"/>
    <col min="3" max="3" width="10.6640625" bestFit="1" customWidth="1"/>
    <col min="9" max="9" width="8.21875" bestFit="1" customWidth="1"/>
  </cols>
  <sheetData>
    <row r="1" spans="1:11" x14ac:dyDescent="0.3">
      <c r="A1" t="s">
        <v>0</v>
      </c>
      <c r="C1">
        <f>B2</f>
        <v>1870.72</v>
      </c>
      <c r="D1" s="2">
        <v>1</v>
      </c>
    </row>
    <row r="2" spans="1:11" hidden="1" x14ac:dyDescent="0.3">
      <c r="B2">
        <v>1870.72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2493.12</v>
      </c>
      <c r="D3" s="2">
        <v>1</v>
      </c>
    </row>
    <row r="4" spans="1:11" hidden="1" x14ac:dyDescent="0.3">
      <c r="B4">
        <v>4363.84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1210.8000000000002</v>
      </c>
      <c r="D5" s="2">
        <v>1</v>
      </c>
    </row>
    <row r="6" spans="1:11" hidden="1" x14ac:dyDescent="0.3">
      <c r="B6">
        <v>5574.64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4456.72</v>
      </c>
      <c r="D7" s="2">
        <v>1</v>
      </c>
    </row>
    <row r="8" spans="1:11" hidden="1" x14ac:dyDescent="0.3">
      <c r="B8">
        <v>10031.36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259.84000000000015</v>
      </c>
      <c r="D9" s="2">
        <v>1</v>
      </c>
    </row>
    <row r="10" spans="1:11" hidden="1" x14ac:dyDescent="0.3">
      <c r="B10">
        <v>10291.200000000001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2</v>
      </c>
      <c r="C11">
        <f t="shared" si="0"/>
        <v>898.8799999999992</v>
      </c>
      <c r="D11" s="2">
        <v>1</v>
      </c>
    </row>
    <row r="12" spans="1:11" hidden="1" x14ac:dyDescent="0.3">
      <c r="B12">
        <v>11190.08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138.47999999999956</v>
      </c>
      <c r="D13" s="2">
        <v>1</v>
      </c>
    </row>
    <row r="14" spans="1:11" hidden="1" x14ac:dyDescent="0.3">
      <c r="B14">
        <v>11328.56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13726.72</v>
      </c>
      <c r="D15" s="2">
        <v>1</v>
      </c>
    </row>
    <row r="16" spans="1:11" hidden="1" x14ac:dyDescent="0.3">
      <c r="B16">
        <v>25055.279999999999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347.36000000000058</v>
      </c>
      <c r="D17" s="2">
        <v>1</v>
      </c>
    </row>
    <row r="18" spans="1:11" hidden="1" x14ac:dyDescent="0.3">
      <c r="B18">
        <v>25402.639999999999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579.84000000000015</v>
      </c>
      <c r="D19" s="2">
        <v>1</v>
      </c>
    </row>
    <row r="20" spans="1:11" hidden="1" x14ac:dyDescent="0.3">
      <c r="B20">
        <v>25982.48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131.84000000000015</v>
      </c>
      <c r="D21" s="2">
        <v>1</v>
      </c>
    </row>
    <row r="22" spans="1:11" hidden="1" x14ac:dyDescent="0.3">
      <c r="B22">
        <v>26114.32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6860</v>
      </c>
      <c r="D23" s="2">
        <v>1</v>
      </c>
    </row>
    <row r="24" spans="1:11" hidden="1" x14ac:dyDescent="0.3">
      <c r="B24">
        <v>32974.32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315.36000000000058</v>
      </c>
      <c r="D25" s="2">
        <v>1</v>
      </c>
    </row>
    <row r="26" spans="1:11" hidden="1" x14ac:dyDescent="0.3">
      <c r="B26">
        <v>33289.68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10244.800000000003</v>
      </c>
      <c r="D27" s="2">
        <v>1</v>
      </c>
    </row>
    <row r="28" spans="1:11" hidden="1" x14ac:dyDescent="0.3">
      <c r="B28">
        <v>43534.48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165.75999999999476</v>
      </c>
      <c r="D29" s="2">
        <v>1</v>
      </c>
    </row>
    <row r="30" spans="1:11" hidden="1" x14ac:dyDescent="0.3">
      <c r="B30">
        <v>43700.24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2</v>
      </c>
      <c r="C31">
        <f t="shared" si="0"/>
        <v>1040.3199999999997</v>
      </c>
      <c r="D31" s="2">
        <v>1</v>
      </c>
    </row>
    <row r="32" spans="1:11" hidden="1" x14ac:dyDescent="0.3">
      <c r="B32">
        <v>44740.56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414.40000000000146</v>
      </c>
      <c r="D33" s="2">
        <v>1</v>
      </c>
    </row>
    <row r="34" spans="1:11" hidden="1" x14ac:dyDescent="0.3">
      <c r="B34">
        <v>45154.96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10556.64</v>
      </c>
      <c r="D35" s="2">
        <v>1</v>
      </c>
    </row>
    <row r="36" spans="1:11" hidden="1" x14ac:dyDescent="0.3">
      <c r="B36">
        <v>55711.6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257.91999999999825</v>
      </c>
      <c r="D37" s="2">
        <v>1</v>
      </c>
    </row>
    <row r="38" spans="1:11" hidden="1" x14ac:dyDescent="0.3">
      <c r="B38">
        <v>55969.52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1725.2800000000061</v>
      </c>
      <c r="D39" s="2">
        <v>1</v>
      </c>
    </row>
    <row r="40" spans="1:11" hidden="1" x14ac:dyDescent="0.3">
      <c r="B40">
        <v>57694.8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808.95999999999913</v>
      </c>
      <c r="D41" s="2">
        <v>1</v>
      </c>
    </row>
    <row r="42" spans="1:11" hidden="1" x14ac:dyDescent="0.3">
      <c r="B42">
        <v>58503.76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902.40000000000146</v>
      </c>
      <c r="D43" s="2">
        <v>1</v>
      </c>
    </row>
    <row r="44" spans="1:11" hidden="1" x14ac:dyDescent="0.3">
      <c r="B44">
        <v>59406.16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268.79999999999563</v>
      </c>
      <c r="D45" s="2">
        <v>1</v>
      </c>
    </row>
    <row r="46" spans="1:11" hidden="1" x14ac:dyDescent="0.3">
      <c r="B46">
        <v>59674.96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23480.959999999999</v>
      </c>
      <c r="D47" s="2">
        <v>1</v>
      </c>
    </row>
    <row r="48" spans="1:11" hidden="1" x14ac:dyDescent="0.3">
      <c r="B48">
        <v>83155.92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108.16000000000349</v>
      </c>
      <c r="D49" s="2">
        <v>1</v>
      </c>
    </row>
    <row r="50" spans="1:11" hidden="1" x14ac:dyDescent="0.3">
      <c r="B50">
        <v>83264.08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2</v>
      </c>
      <c r="C51">
        <f t="shared" si="0"/>
        <v>1490.0800000000017</v>
      </c>
      <c r="D51" s="2">
        <v>1</v>
      </c>
    </row>
    <row r="52" spans="1:11" hidden="1" x14ac:dyDescent="0.3">
      <c r="B52">
        <v>84754.16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45.599999999991269</v>
      </c>
      <c r="D53" s="2">
        <v>1</v>
      </c>
    </row>
    <row r="54" spans="1:11" hidden="1" x14ac:dyDescent="0.3">
      <c r="B54">
        <v>84799.76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3776.1600000000035</v>
      </c>
      <c r="D55" s="2">
        <v>1</v>
      </c>
    </row>
    <row r="56" spans="1:11" hidden="1" x14ac:dyDescent="0.3">
      <c r="B56">
        <v>88575.92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299.19999999999709</v>
      </c>
      <c r="D57" s="2">
        <v>1</v>
      </c>
    </row>
    <row r="58" spans="1:11" hidden="1" x14ac:dyDescent="0.3">
      <c r="B58">
        <v>88875.12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1943.8400000000111</v>
      </c>
      <c r="D59" s="2">
        <v>1</v>
      </c>
    </row>
    <row r="60" spans="1:11" hidden="1" x14ac:dyDescent="0.3">
      <c r="B60">
        <v>90818.96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27.519999999989523</v>
      </c>
      <c r="D61" s="2">
        <v>1</v>
      </c>
    </row>
    <row r="62" spans="1:11" hidden="1" x14ac:dyDescent="0.3">
      <c r="B62">
        <v>90846.48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7179.0400000000081</v>
      </c>
      <c r="D63" s="2">
        <v>1</v>
      </c>
    </row>
    <row r="64" spans="1:11" hidden="1" x14ac:dyDescent="0.3">
      <c r="B64">
        <v>98025.52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453.11999999999534</v>
      </c>
      <c r="D65" s="2">
        <v>1</v>
      </c>
    </row>
    <row r="66" spans="1:11" hidden="1" x14ac:dyDescent="0.3">
      <c r="B66">
        <v>98478.64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3800.8000000000029</v>
      </c>
      <c r="D67" s="2">
        <v>1</v>
      </c>
    </row>
    <row r="68" spans="1:11" hidden="1" x14ac:dyDescent="0.3">
      <c r="B68">
        <v>102279.44</v>
      </c>
      <c r="C68">
        <f t="shared" ref="C68:C133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381.91999999999825</v>
      </c>
      <c r="D69" s="2">
        <v>1</v>
      </c>
    </row>
    <row r="70" spans="1:11" hidden="1" x14ac:dyDescent="0.3">
      <c r="B70">
        <v>102661.36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2</v>
      </c>
      <c r="C71">
        <f t="shared" si="1"/>
        <v>568.31999999999243</v>
      </c>
      <c r="D71" s="2">
        <v>1</v>
      </c>
    </row>
    <row r="72" spans="1:11" hidden="1" x14ac:dyDescent="0.3">
      <c r="B72">
        <v>103229.68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188.80000000000291</v>
      </c>
      <c r="D73" s="2">
        <v>1</v>
      </c>
    </row>
    <row r="74" spans="1:11" hidden="1" x14ac:dyDescent="0.3">
      <c r="B74">
        <v>103418.48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2903.1999999999971</v>
      </c>
      <c r="D75" s="2">
        <v>1</v>
      </c>
    </row>
    <row r="76" spans="1:11" hidden="1" x14ac:dyDescent="0.3">
      <c r="B76">
        <v>106321.68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85.440000000002328</v>
      </c>
      <c r="D77" s="2">
        <v>1</v>
      </c>
    </row>
    <row r="78" spans="1:11" hidden="1" x14ac:dyDescent="0.3">
      <c r="B78">
        <v>106407.12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2</v>
      </c>
      <c r="C79">
        <f t="shared" si="1"/>
        <v>44.960000000006403</v>
      </c>
      <c r="D79" s="2">
        <v>1</v>
      </c>
    </row>
    <row r="80" spans="1:11" hidden="1" x14ac:dyDescent="0.3">
      <c r="B80">
        <v>106452.08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1862.0800000000017</v>
      </c>
      <c r="D81" s="2">
        <v>1</v>
      </c>
    </row>
    <row r="82" spans="1:11" hidden="1" x14ac:dyDescent="0.3">
      <c r="B82">
        <v>108314.16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2</v>
      </c>
      <c r="C83">
        <f t="shared" si="1"/>
        <v>844.47999999999593</v>
      </c>
      <c r="D83" s="2">
        <v>1</v>
      </c>
    </row>
    <row r="84" spans="1:11" hidden="1" x14ac:dyDescent="0.3">
      <c r="B84">
        <v>109158.64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152.80000000000291</v>
      </c>
      <c r="D85" s="2">
        <v>1</v>
      </c>
    </row>
    <row r="86" spans="1:11" hidden="1" x14ac:dyDescent="0.3">
      <c r="B86">
        <v>109311.44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418.55999999999767</v>
      </c>
      <c r="D87" s="2">
        <v>1</v>
      </c>
    </row>
    <row r="88" spans="1:11" hidden="1" x14ac:dyDescent="0.3">
      <c r="B88">
        <v>109730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815.67999999999302</v>
      </c>
      <c r="D89" s="2">
        <v>1</v>
      </c>
    </row>
    <row r="90" spans="1:11" hidden="1" x14ac:dyDescent="0.3">
      <c r="B90">
        <v>110545.68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2</v>
      </c>
      <c r="C91">
        <f t="shared" si="1"/>
        <v>91.360000000000582</v>
      </c>
      <c r="D91" s="2">
        <v>1</v>
      </c>
    </row>
    <row r="92" spans="1:11" hidden="1" x14ac:dyDescent="0.3">
      <c r="B92">
        <v>110637.04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455.68000000000757</v>
      </c>
      <c r="D93" s="2">
        <v>1</v>
      </c>
    </row>
    <row r="94" spans="1:11" hidden="1" x14ac:dyDescent="0.3">
      <c r="B94">
        <v>111092.72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5245.2799999999988</v>
      </c>
      <c r="D95" s="2">
        <v>1</v>
      </c>
    </row>
    <row r="96" spans="1:11" hidden="1" x14ac:dyDescent="0.3">
      <c r="B96">
        <v>116338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308.47999999999593</v>
      </c>
      <c r="D97" s="2">
        <v>1</v>
      </c>
    </row>
    <row r="98" spans="1:11" hidden="1" x14ac:dyDescent="0.3">
      <c r="B98">
        <v>116646.48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6359.0400000000081</v>
      </c>
      <c r="D99" s="2">
        <v>1</v>
      </c>
    </row>
    <row r="100" spans="1:11" hidden="1" x14ac:dyDescent="0.3">
      <c r="B100">
        <v>123005.52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109.44000000000233</v>
      </c>
      <c r="D101" s="2">
        <v>1</v>
      </c>
    </row>
    <row r="102" spans="1:11" hidden="1" x14ac:dyDescent="0.3">
      <c r="B102">
        <v>123114.96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2</v>
      </c>
      <c r="C103">
        <f t="shared" si="1"/>
        <v>414.23999999999069</v>
      </c>
      <c r="D103" s="2">
        <v>1</v>
      </c>
    </row>
    <row r="104" spans="1:11" hidden="1" x14ac:dyDescent="0.3">
      <c r="B104">
        <v>123529.2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694.40000000000873</v>
      </c>
      <c r="D105" s="2">
        <v>1</v>
      </c>
    </row>
    <row r="106" spans="1:11" hidden="1" x14ac:dyDescent="0.3">
      <c r="B106">
        <v>124223.6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1512.9599999999919</v>
      </c>
      <c r="D107" s="2">
        <v>1</v>
      </c>
    </row>
    <row r="108" spans="1:11" hidden="1" x14ac:dyDescent="0.3">
      <c r="B108">
        <v>125736.56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267.83999999999651</v>
      </c>
      <c r="D109" s="2">
        <v>1</v>
      </c>
    </row>
    <row r="110" spans="1:11" hidden="1" x14ac:dyDescent="0.3">
      <c r="B110">
        <v>126004.4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893.76000000000931</v>
      </c>
      <c r="D111" s="2">
        <v>1</v>
      </c>
    </row>
    <row r="112" spans="1:11" hidden="1" x14ac:dyDescent="0.3">
      <c r="B112">
        <v>126898.16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106.39999999999418</v>
      </c>
      <c r="D113" s="2">
        <v>1</v>
      </c>
    </row>
    <row r="114" spans="1:11" hidden="1" x14ac:dyDescent="0.3">
      <c r="B114">
        <v>127004.56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994.40000000000873</v>
      </c>
      <c r="D115" s="2">
        <v>1</v>
      </c>
    </row>
    <row r="116" spans="1:11" hidden="1" x14ac:dyDescent="0.3">
      <c r="B116">
        <v>127998.96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192.31999999999243</v>
      </c>
      <c r="D117" s="2">
        <v>1</v>
      </c>
    </row>
    <row r="118" spans="1:11" hidden="1" x14ac:dyDescent="0.3">
      <c r="B118">
        <v>128191.28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629.60000000000582</v>
      </c>
      <c r="D119" s="2">
        <v>1</v>
      </c>
    </row>
    <row r="120" spans="1:11" hidden="1" x14ac:dyDescent="0.3">
      <c r="B120">
        <v>128820.88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1292.9599999999919</v>
      </c>
      <c r="D121" s="2">
        <v>1</v>
      </c>
    </row>
    <row r="122" spans="1:11" hidden="1" x14ac:dyDescent="0.3">
      <c r="B122">
        <v>130113.84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2</v>
      </c>
      <c r="C123">
        <f>B124-B120</f>
        <v>1844.6399999999994</v>
      </c>
      <c r="D123" s="2">
        <v>1</v>
      </c>
    </row>
    <row r="124" spans="1:11" hidden="1" x14ac:dyDescent="0.3">
      <c r="B124">
        <v>130665.52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1223.0399999999936</v>
      </c>
      <c r="D125" s="2">
        <v>1</v>
      </c>
    </row>
    <row r="126" spans="1:11" hidden="1" x14ac:dyDescent="0.3">
      <c r="B126">
        <v>131888.56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2</v>
      </c>
      <c r="C127">
        <f t="shared" si="1"/>
        <v>124.95999999999185</v>
      </c>
      <c r="D127" s="2">
        <v>1</v>
      </c>
    </row>
    <row r="128" spans="1:11" hidden="1" x14ac:dyDescent="0.3">
      <c r="B128">
        <v>132013.51999999999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59.360000000015134</v>
      </c>
      <c r="D129" s="2">
        <v>1</v>
      </c>
    </row>
    <row r="130" spans="1:11" hidden="1" x14ac:dyDescent="0.3">
      <c r="B130">
        <v>132072.88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48</v>
      </c>
      <c r="D131" s="2">
        <v>1</v>
      </c>
    </row>
    <row r="132" spans="1:11" hidden="1" x14ac:dyDescent="0.3">
      <c r="B132">
        <v>132120.88</v>
      </c>
      <c r="C132">
        <f t="shared" si="1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1"/>
        <v>19071.199999999983</v>
      </c>
      <c r="D133" s="2">
        <v>1</v>
      </c>
    </row>
    <row r="134" spans="1:11" hidden="1" x14ac:dyDescent="0.3">
      <c r="B134">
        <v>151192.07999999999</v>
      </c>
      <c r="C134">
        <f t="shared" ref="C134" si="2">B135-B133</f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hidden="1" x14ac:dyDescent="0.3">
      <c r="D135" s="2"/>
    </row>
    <row r="136" spans="1:11" hidden="1" x14ac:dyDescent="0.3">
      <c r="D136" s="2"/>
    </row>
    <row r="137" spans="1:11" hidden="1" x14ac:dyDescent="0.3">
      <c r="D137" s="2"/>
    </row>
    <row r="138" spans="1:11" hidden="1" x14ac:dyDescent="0.3">
      <c r="D138" s="2"/>
    </row>
    <row r="139" spans="1:11" hidden="1" x14ac:dyDescent="0.3">
      <c r="D139" s="2"/>
    </row>
    <row r="140" spans="1:11" hidden="1" x14ac:dyDescent="0.3">
      <c r="D140" s="2"/>
    </row>
    <row r="141" spans="1:11" hidden="1" x14ac:dyDescent="0.3">
      <c r="D141" s="2"/>
    </row>
    <row r="142" spans="1:11" hidden="1" x14ac:dyDescent="0.3">
      <c r="D142" s="2"/>
    </row>
    <row r="143" spans="1:11" hidden="1" x14ac:dyDescent="0.3">
      <c r="D143" s="2"/>
    </row>
    <row r="144" spans="1:11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1" spans="4:4" hidden="1" x14ac:dyDescent="0.3">
      <c r="D191" s="2"/>
    </row>
    <row r="192" spans="4:4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1" spans="4:4" hidden="1" x14ac:dyDescent="0.3">
      <c r="D221" s="2"/>
    </row>
    <row r="222" spans="4:4" hidden="1" x14ac:dyDescent="0.3">
      <c r="D222" s="2"/>
    </row>
    <row r="223" spans="4:4" hidden="1" x14ac:dyDescent="0.3">
      <c r="D223" s="2"/>
    </row>
    <row r="224" spans="4:4" hidden="1" x14ac:dyDescent="0.3">
      <c r="D224" s="2"/>
    </row>
    <row r="225" spans="4:4" hidden="1" x14ac:dyDescent="0.3">
      <c r="D225" s="2"/>
    </row>
    <row r="226" spans="4:4" hidden="1" x14ac:dyDescent="0.3">
      <c r="D226" s="2"/>
    </row>
    <row r="227" spans="4:4" hidden="1" x14ac:dyDescent="0.3">
      <c r="D227" s="2"/>
    </row>
    <row r="228" spans="4:4" hidden="1" x14ac:dyDescent="0.3">
      <c r="D228" s="2"/>
    </row>
    <row r="229" spans="4:4" hidden="1" x14ac:dyDescent="0.3">
      <c r="D229" s="2"/>
    </row>
    <row r="230" spans="4:4" hidden="1" x14ac:dyDescent="0.3">
      <c r="D230" s="2"/>
    </row>
    <row r="231" spans="4:4" hidden="1" x14ac:dyDescent="0.3">
      <c r="D231" s="2"/>
    </row>
    <row r="232" spans="4:4" hidden="1" x14ac:dyDescent="0.3">
      <c r="D232" s="2"/>
    </row>
    <row r="233" spans="4:4" hidden="1" x14ac:dyDescent="0.3">
      <c r="D233" s="2"/>
    </row>
    <row r="234" spans="4:4" hidden="1" x14ac:dyDescent="0.3">
      <c r="D234" s="2"/>
    </row>
    <row r="235" spans="4:4" hidden="1" x14ac:dyDescent="0.3">
      <c r="D235" s="2"/>
    </row>
    <row r="236" spans="4:4" hidden="1" x14ac:dyDescent="0.3">
      <c r="D236" s="2"/>
    </row>
    <row r="237" spans="4:4" hidden="1" x14ac:dyDescent="0.3">
      <c r="D237" s="2"/>
    </row>
    <row r="238" spans="4:4" hidden="1" x14ac:dyDescent="0.3">
      <c r="D238" s="2"/>
    </row>
    <row r="239" spans="4:4" hidden="1" x14ac:dyDescent="0.3">
      <c r="D239" s="2"/>
    </row>
    <row r="240" spans="4:4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1:7" hidden="1" x14ac:dyDescent="0.3">
      <c r="D321" s="2"/>
    </row>
    <row r="322" spans="1:7" hidden="1" x14ac:dyDescent="0.3">
      <c r="D322" s="2"/>
    </row>
    <row r="323" spans="1:7" hidden="1" x14ac:dyDescent="0.3">
      <c r="D323" s="2"/>
    </row>
    <row r="324" spans="1:7" hidden="1" x14ac:dyDescent="0.3">
      <c r="D324" s="2"/>
    </row>
    <row r="325" spans="1:7" hidden="1" x14ac:dyDescent="0.3">
      <c r="D325" s="2"/>
    </row>
    <row r="326" spans="1:7" hidden="1" x14ac:dyDescent="0.3">
      <c r="D326" s="2"/>
    </row>
    <row r="331" spans="1:7" x14ac:dyDescent="0.3">
      <c r="A331" t="s">
        <v>0</v>
      </c>
      <c r="C331">
        <v>1870.72</v>
      </c>
      <c r="D331">
        <f>COUNT(C331:C364)</f>
        <v>34</v>
      </c>
      <c r="E331">
        <f>AVERAGE(C331:C364)</f>
        <v>452.01411764705784</v>
      </c>
      <c r="F331">
        <f>STDEV(C331:C364)</f>
        <v>494.82371897608022</v>
      </c>
      <c r="G331">
        <f>F331/SQRT(D331)</f>
        <v>84.86156769935215</v>
      </c>
    </row>
    <row r="332" spans="1:7" x14ac:dyDescent="0.3">
      <c r="A332" t="s">
        <v>0</v>
      </c>
      <c r="C332">
        <v>1210.8000000000002</v>
      </c>
    </row>
    <row r="333" spans="1:7" x14ac:dyDescent="0.3">
      <c r="A333" t="s">
        <v>0</v>
      </c>
      <c r="C333">
        <v>259.84000000000015</v>
      </c>
    </row>
    <row r="334" spans="1:7" x14ac:dyDescent="0.3">
      <c r="A334" t="s">
        <v>0</v>
      </c>
      <c r="C334">
        <v>138.47999999999956</v>
      </c>
    </row>
    <row r="335" spans="1:7" x14ac:dyDescent="0.3">
      <c r="A335" t="s">
        <v>0</v>
      </c>
      <c r="C335">
        <v>347.36000000000058</v>
      </c>
    </row>
    <row r="336" spans="1:7" x14ac:dyDescent="0.3">
      <c r="A336" t="s">
        <v>0</v>
      </c>
      <c r="C336">
        <v>131.84000000000015</v>
      </c>
    </row>
    <row r="337" spans="1:3" x14ac:dyDescent="0.3">
      <c r="A337" t="s">
        <v>0</v>
      </c>
      <c r="C337">
        <v>315.36000000000058</v>
      </c>
    </row>
    <row r="338" spans="1:3" x14ac:dyDescent="0.3">
      <c r="A338" t="s">
        <v>0</v>
      </c>
      <c r="C338">
        <v>165.75999999999476</v>
      </c>
    </row>
    <row r="339" spans="1:3" x14ac:dyDescent="0.3">
      <c r="A339" t="s">
        <v>0</v>
      </c>
      <c r="C339">
        <v>414.40000000000146</v>
      </c>
    </row>
    <row r="340" spans="1:3" x14ac:dyDescent="0.3">
      <c r="A340" t="s">
        <v>0</v>
      </c>
      <c r="C340">
        <v>257.91999999999825</v>
      </c>
    </row>
    <row r="341" spans="1:3" x14ac:dyDescent="0.3">
      <c r="A341" t="s">
        <v>0</v>
      </c>
      <c r="C341">
        <v>808.95999999999913</v>
      </c>
    </row>
    <row r="342" spans="1:3" x14ac:dyDescent="0.3">
      <c r="A342" t="s">
        <v>0</v>
      </c>
      <c r="C342">
        <v>268.79999999999563</v>
      </c>
    </row>
    <row r="343" spans="1:3" x14ac:dyDescent="0.3">
      <c r="A343" t="s">
        <v>0</v>
      </c>
      <c r="C343">
        <v>108.16000000000349</v>
      </c>
    </row>
    <row r="344" spans="1:3" x14ac:dyDescent="0.3">
      <c r="A344" t="s">
        <v>0</v>
      </c>
      <c r="C344">
        <v>45.599999999991269</v>
      </c>
    </row>
    <row r="345" spans="1:3" x14ac:dyDescent="0.3">
      <c r="A345" t="s">
        <v>0</v>
      </c>
      <c r="C345">
        <v>299.19999999999709</v>
      </c>
    </row>
    <row r="346" spans="1:3" x14ac:dyDescent="0.3">
      <c r="A346" t="s">
        <v>0</v>
      </c>
      <c r="C346">
        <v>27.519999999989523</v>
      </c>
    </row>
    <row r="347" spans="1:3" x14ac:dyDescent="0.3">
      <c r="A347" t="s">
        <v>0</v>
      </c>
      <c r="C347">
        <v>453.11999999999534</v>
      </c>
    </row>
    <row r="348" spans="1:3" x14ac:dyDescent="0.3">
      <c r="A348" t="s">
        <v>0</v>
      </c>
      <c r="C348">
        <v>381.91999999999825</v>
      </c>
    </row>
    <row r="349" spans="1:3" x14ac:dyDescent="0.3">
      <c r="A349" t="s">
        <v>0</v>
      </c>
      <c r="C349">
        <v>188.80000000000291</v>
      </c>
    </row>
    <row r="350" spans="1:3" x14ac:dyDescent="0.3">
      <c r="A350" t="s">
        <v>0</v>
      </c>
      <c r="C350">
        <v>85.440000000002328</v>
      </c>
    </row>
    <row r="351" spans="1:3" x14ac:dyDescent="0.3">
      <c r="A351" t="s">
        <v>0</v>
      </c>
      <c r="C351">
        <v>1862.0800000000017</v>
      </c>
    </row>
    <row r="352" spans="1:3" x14ac:dyDescent="0.3">
      <c r="A352" t="s">
        <v>0</v>
      </c>
      <c r="C352">
        <v>152.80000000000291</v>
      </c>
    </row>
    <row r="353" spans="1:7" x14ac:dyDescent="0.3">
      <c r="A353" t="s">
        <v>0</v>
      </c>
      <c r="C353">
        <v>815.67999999999302</v>
      </c>
    </row>
    <row r="354" spans="1:7" x14ac:dyDescent="0.3">
      <c r="A354" t="s">
        <v>0</v>
      </c>
      <c r="C354">
        <v>455.68000000000757</v>
      </c>
    </row>
    <row r="355" spans="1:7" x14ac:dyDescent="0.3">
      <c r="A355" t="s">
        <v>0</v>
      </c>
      <c r="C355">
        <v>308.47999999999593</v>
      </c>
    </row>
    <row r="356" spans="1:7" x14ac:dyDescent="0.3">
      <c r="A356" t="s">
        <v>0</v>
      </c>
      <c r="C356">
        <v>109.44000000000233</v>
      </c>
    </row>
    <row r="357" spans="1:7" x14ac:dyDescent="0.3">
      <c r="A357" t="s">
        <v>0</v>
      </c>
      <c r="C357">
        <v>694.40000000000873</v>
      </c>
    </row>
    <row r="358" spans="1:7" x14ac:dyDescent="0.3">
      <c r="A358" t="s">
        <v>0</v>
      </c>
      <c r="C358">
        <v>267.83999999999651</v>
      </c>
    </row>
    <row r="359" spans="1:7" x14ac:dyDescent="0.3">
      <c r="A359" t="s">
        <v>0</v>
      </c>
      <c r="C359">
        <v>106.39999999999418</v>
      </c>
    </row>
    <row r="360" spans="1:7" x14ac:dyDescent="0.3">
      <c r="A360" t="s">
        <v>0</v>
      </c>
      <c r="C360">
        <v>192.31999999999243</v>
      </c>
    </row>
    <row r="361" spans="1:7" x14ac:dyDescent="0.3">
      <c r="A361" t="s">
        <v>0</v>
      </c>
      <c r="C361">
        <v>1292.9599999999919</v>
      </c>
    </row>
    <row r="362" spans="1:7" x14ac:dyDescent="0.3">
      <c r="A362" t="s">
        <v>0</v>
      </c>
      <c r="C362">
        <v>1223.0399999999936</v>
      </c>
    </row>
    <row r="363" spans="1:7" x14ac:dyDescent="0.3">
      <c r="A363" t="s">
        <v>0</v>
      </c>
      <c r="C363">
        <v>59.360000000015134</v>
      </c>
    </row>
    <row r="364" spans="1:7" x14ac:dyDescent="0.3">
      <c r="A364" t="s">
        <v>0</v>
      </c>
      <c r="C364">
        <v>48</v>
      </c>
    </row>
    <row r="365" spans="1:7" x14ac:dyDescent="0.3">
      <c r="A365" t="s">
        <v>2</v>
      </c>
      <c r="C365">
        <v>2493.12</v>
      </c>
      <c r="D365">
        <f>COUNT(C365:C377)</f>
        <v>13</v>
      </c>
      <c r="E365">
        <f>AVERAGE(C365:C377)</f>
        <v>872.12307692307536</v>
      </c>
      <c r="F365">
        <f>STDEV(C365:C377)</f>
        <v>720.26632453309321</v>
      </c>
      <c r="G365">
        <f>F365/SQRT(D365)</f>
        <v>199.76593577646568</v>
      </c>
    </row>
    <row r="366" spans="1:7" x14ac:dyDescent="0.3">
      <c r="A366" t="s">
        <v>2</v>
      </c>
      <c r="C366">
        <v>898.8799999999992</v>
      </c>
    </row>
    <row r="367" spans="1:7" x14ac:dyDescent="0.3">
      <c r="A367" t="s">
        <v>2</v>
      </c>
      <c r="C367">
        <v>579.84000000000015</v>
      </c>
    </row>
    <row r="368" spans="1:7" x14ac:dyDescent="0.3">
      <c r="A368" t="s">
        <v>2</v>
      </c>
      <c r="C368">
        <v>1040.3199999999997</v>
      </c>
    </row>
    <row r="369" spans="1:7" x14ac:dyDescent="0.3">
      <c r="A369" t="s">
        <v>2</v>
      </c>
      <c r="C369">
        <v>902.40000000000146</v>
      </c>
    </row>
    <row r="370" spans="1:7" x14ac:dyDescent="0.3">
      <c r="A370" t="s">
        <v>2</v>
      </c>
      <c r="C370">
        <v>1490.0800000000017</v>
      </c>
    </row>
    <row r="371" spans="1:7" x14ac:dyDescent="0.3">
      <c r="A371" t="s">
        <v>2</v>
      </c>
      <c r="C371">
        <v>568.31999999999243</v>
      </c>
    </row>
    <row r="372" spans="1:7" x14ac:dyDescent="0.3">
      <c r="A372" t="s">
        <v>2</v>
      </c>
      <c r="C372">
        <v>44.960000000006403</v>
      </c>
    </row>
    <row r="373" spans="1:7" x14ac:dyDescent="0.3">
      <c r="A373" t="s">
        <v>2</v>
      </c>
      <c r="C373">
        <v>844.47999999999593</v>
      </c>
    </row>
    <row r="374" spans="1:7" x14ac:dyDescent="0.3">
      <c r="A374" t="s">
        <v>2</v>
      </c>
      <c r="C374">
        <v>91.360000000000582</v>
      </c>
    </row>
    <row r="375" spans="1:7" x14ac:dyDescent="0.3">
      <c r="A375" t="s">
        <v>2</v>
      </c>
      <c r="C375">
        <v>414.23999999999069</v>
      </c>
    </row>
    <row r="376" spans="1:7" x14ac:dyDescent="0.3">
      <c r="A376" t="s">
        <v>2</v>
      </c>
      <c r="C376">
        <v>1844.6399999999994</v>
      </c>
    </row>
    <row r="377" spans="1:7" x14ac:dyDescent="0.3">
      <c r="A377" t="s">
        <v>2</v>
      </c>
      <c r="C377">
        <v>124.95999999999185</v>
      </c>
    </row>
    <row r="378" spans="1:7" x14ac:dyDescent="0.3">
      <c r="A378" t="s">
        <v>1</v>
      </c>
      <c r="C378">
        <v>4456.72</v>
      </c>
      <c r="D378">
        <f>COUNT(C378:C397)</f>
        <v>20</v>
      </c>
      <c r="E378">
        <f>AVERAGE(C378:C397)</f>
        <v>6288.9480000000021</v>
      </c>
      <c r="F378">
        <f>STDEV(C378:C397)</f>
        <v>6340.4240508108787</v>
      </c>
      <c r="G378">
        <f>F378/SQRT(D378)</f>
        <v>1417.7619183787704</v>
      </c>
    </row>
    <row r="379" spans="1:7" x14ac:dyDescent="0.3">
      <c r="A379" t="s">
        <v>1</v>
      </c>
      <c r="C379">
        <v>13726.72</v>
      </c>
    </row>
    <row r="380" spans="1:7" x14ac:dyDescent="0.3">
      <c r="A380" t="s">
        <v>1</v>
      </c>
      <c r="C380">
        <v>6860</v>
      </c>
    </row>
    <row r="381" spans="1:7" x14ac:dyDescent="0.3">
      <c r="A381" t="s">
        <v>1</v>
      </c>
      <c r="C381">
        <v>10244.800000000003</v>
      </c>
    </row>
    <row r="382" spans="1:7" x14ac:dyDescent="0.3">
      <c r="A382" t="s">
        <v>1</v>
      </c>
      <c r="C382">
        <v>10556.64</v>
      </c>
    </row>
    <row r="383" spans="1:7" x14ac:dyDescent="0.3">
      <c r="A383" t="s">
        <v>1</v>
      </c>
      <c r="C383">
        <v>1725.2800000000061</v>
      </c>
    </row>
    <row r="384" spans="1:7" x14ac:dyDescent="0.3">
      <c r="A384" t="s">
        <v>1</v>
      </c>
      <c r="C384">
        <v>23480.959999999999</v>
      </c>
    </row>
    <row r="385" spans="1:11" x14ac:dyDescent="0.3">
      <c r="A385" t="s">
        <v>1</v>
      </c>
      <c r="C385">
        <v>3776.1600000000035</v>
      </c>
    </row>
    <row r="386" spans="1:11" x14ac:dyDescent="0.3">
      <c r="A386" t="s">
        <v>1</v>
      </c>
      <c r="C386">
        <v>1943.8400000000111</v>
      </c>
    </row>
    <row r="387" spans="1:11" x14ac:dyDescent="0.3">
      <c r="A387" t="s">
        <v>1</v>
      </c>
      <c r="C387">
        <v>7179.0400000000081</v>
      </c>
    </row>
    <row r="388" spans="1:11" x14ac:dyDescent="0.3">
      <c r="A388" t="s">
        <v>1</v>
      </c>
      <c r="C388">
        <v>3800.8000000000029</v>
      </c>
    </row>
    <row r="389" spans="1:11" x14ac:dyDescent="0.3">
      <c r="A389" t="s">
        <v>1</v>
      </c>
      <c r="C389">
        <v>2903.1999999999971</v>
      </c>
    </row>
    <row r="390" spans="1:11" x14ac:dyDescent="0.3">
      <c r="A390" t="s">
        <v>1</v>
      </c>
      <c r="C390">
        <v>418.55999999999767</v>
      </c>
    </row>
    <row r="391" spans="1:11" x14ac:dyDescent="0.3">
      <c r="A391" t="s">
        <v>1</v>
      </c>
      <c r="C391">
        <v>5245.2799999999988</v>
      </c>
    </row>
    <row r="392" spans="1:11" x14ac:dyDescent="0.3">
      <c r="A392" t="s">
        <v>1</v>
      </c>
      <c r="C392">
        <v>6359.0400000000081</v>
      </c>
    </row>
    <row r="393" spans="1:11" x14ac:dyDescent="0.3">
      <c r="A393" t="s">
        <v>1</v>
      </c>
      <c r="C393">
        <v>1512.9599999999919</v>
      </c>
    </row>
    <row r="394" spans="1:11" x14ac:dyDescent="0.3">
      <c r="A394" t="s">
        <v>1</v>
      </c>
      <c r="C394">
        <v>893.76000000000931</v>
      </c>
    </row>
    <row r="395" spans="1:11" x14ac:dyDescent="0.3">
      <c r="A395" t="s">
        <v>1</v>
      </c>
      <c r="C395">
        <v>994.40000000000873</v>
      </c>
    </row>
    <row r="396" spans="1:11" x14ac:dyDescent="0.3">
      <c r="A396" t="s">
        <v>1</v>
      </c>
      <c r="C396">
        <v>629.60000000000582</v>
      </c>
    </row>
    <row r="397" spans="1:11" x14ac:dyDescent="0.3">
      <c r="A397" t="s">
        <v>1</v>
      </c>
      <c r="C397">
        <v>19071.199999999983</v>
      </c>
    </row>
    <row r="399" spans="1:11" x14ac:dyDescent="0.3">
      <c r="K399" t="s">
        <v>8</v>
      </c>
    </row>
    <row r="400" spans="1:11" x14ac:dyDescent="0.3">
      <c r="E400" t="s">
        <v>36</v>
      </c>
      <c r="F400" t="s">
        <v>9</v>
      </c>
      <c r="G400">
        <v>34</v>
      </c>
      <c r="H400">
        <v>452.01411764705784</v>
      </c>
      <c r="I400">
        <v>494.82371897608022</v>
      </c>
      <c r="J400">
        <v>84.86156769935215</v>
      </c>
      <c r="K400">
        <f>G400*H400</f>
        <v>15368.479999999967</v>
      </c>
    </row>
    <row r="401" spans="5:11" x14ac:dyDescent="0.3">
      <c r="E401" t="s">
        <v>36</v>
      </c>
      <c r="F401" t="s">
        <v>10</v>
      </c>
      <c r="G401">
        <v>0</v>
      </c>
      <c r="H401">
        <v>0</v>
      </c>
      <c r="I401">
        <v>0</v>
      </c>
      <c r="J401">
        <v>0</v>
      </c>
      <c r="K401">
        <f t="shared" ref="K401:K405" si="3">G401*H401</f>
        <v>0</v>
      </c>
    </row>
    <row r="402" spans="5:11" x14ac:dyDescent="0.3">
      <c r="E402" t="s">
        <v>36</v>
      </c>
      <c r="F402" t="s">
        <v>11</v>
      </c>
      <c r="G402">
        <v>0</v>
      </c>
      <c r="H402">
        <v>0</v>
      </c>
      <c r="I402">
        <v>0</v>
      </c>
      <c r="J402">
        <v>0</v>
      </c>
      <c r="K402">
        <f t="shared" si="3"/>
        <v>0</v>
      </c>
    </row>
    <row r="403" spans="5:11" x14ac:dyDescent="0.3">
      <c r="E403" t="s">
        <v>36</v>
      </c>
      <c r="F403" t="s">
        <v>12</v>
      </c>
      <c r="G403">
        <v>0</v>
      </c>
      <c r="H403">
        <v>0</v>
      </c>
      <c r="I403">
        <v>0</v>
      </c>
      <c r="J403">
        <v>0</v>
      </c>
      <c r="K403">
        <f t="shared" si="3"/>
        <v>0</v>
      </c>
    </row>
    <row r="404" spans="5:11" x14ac:dyDescent="0.3">
      <c r="E404" t="s">
        <v>36</v>
      </c>
      <c r="F404" t="s">
        <v>13</v>
      </c>
      <c r="G404">
        <v>13</v>
      </c>
      <c r="H404">
        <v>872.12307692307536</v>
      </c>
      <c r="I404">
        <v>720.26632453309321</v>
      </c>
      <c r="J404">
        <v>199.76593577646568</v>
      </c>
      <c r="K404">
        <f t="shared" si="3"/>
        <v>11337.59999999998</v>
      </c>
    </row>
    <row r="405" spans="5:11" x14ac:dyDescent="0.3">
      <c r="E405" t="s">
        <v>36</v>
      </c>
      <c r="F405" t="s">
        <v>14</v>
      </c>
      <c r="G405">
        <v>20</v>
      </c>
      <c r="H405">
        <v>6288.9480000000021</v>
      </c>
      <c r="I405">
        <v>6340.4240508108787</v>
      </c>
      <c r="J405">
        <v>1417.7619183787704</v>
      </c>
      <c r="K405">
        <f t="shared" si="3"/>
        <v>125778.96000000005</v>
      </c>
    </row>
    <row r="406" spans="5:11" x14ac:dyDescent="0.3">
      <c r="K406">
        <f>SUM(K400:K405)</f>
        <v>152485.04</v>
      </c>
    </row>
  </sheetData>
  <autoFilter ref="D1:D326">
    <filterColumn colId="0">
      <filters>
        <filter val="1"/>
      </filters>
    </filterColumn>
  </autoFilter>
  <sortState ref="A331:C397">
    <sortCondition ref="A33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129"/>
  <sheetViews>
    <sheetView topLeftCell="A1106" workbookViewId="0">
      <selection activeCell="E1123" sqref="E1123:K1128"/>
    </sheetView>
  </sheetViews>
  <sheetFormatPr defaultRowHeight="14.4" x14ac:dyDescent="0.3"/>
  <cols>
    <col min="1" max="1" width="20" customWidth="1"/>
    <col min="2" max="2" width="4.44140625" customWidth="1"/>
    <col min="3" max="3" width="10.6640625" bestFit="1" customWidth="1"/>
    <col min="9" max="9" width="8.21875" bestFit="1" customWidth="1"/>
    <col min="11" max="11" width="8.5546875" bestFit="1" customWidth="1"/>
  </cols>
  <sheetData>
    <row r="1" spans="1:11" x14ac:dyDescent="0.3">
      <c r="A1" t="s">
        <v>2</v>
      </c>
      <c r="C1">
        <f>B2</f>
        <v>1207.8399999999999</v>
      </c>
      <c r="D1" s="2">
        <v>1</v>
      </c>
    </row>
    <row r="2" spans="1:11" hidden="1" x14ac:dyDescent="0.3">
      <c r="B2">
        <v>1207.8399999999999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1027.2</v>
      </c>
      <c r="D3" s="2">
        <v>1</v>
      </c>
    </row>
    <row r="4" spans="1:11" hidden="1" x14ac:dyDescent="0.3">
      <c r="B4">
        <v>2235.04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405.2800000000002</v>
      </c>
      <c r="D5" s="2">
        <v>1</v>
      </c>
    </row>
    <row r="6" spans="1:11" hidden="1" x14ac:dyDescent="0.3">
      <c r="B6">
        <v>2640.32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2764.9599999999996</v>
      </c>
      <c r="D7" s="2">
        <v>1</v>
      </c>
    </row>
    <row r="8" spans="1:11" hidden="1" x14ac:dyDescent="0.3">
      <c r="B8">
        <v>5405.28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224.48000000000047</v>
      </c>
      <c r="D9" s="2">
        <v>1</v>
      </c>
    </row>
    <row r="10" spans="1:11" hidden="1" x14ac:dyDescent="0.3">
      <c r="B10">
        <v>5629.76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1392.08</v>
      </c>
      <c r="D11" s="2">
        <v>1</v>
      </c>
    </row>
    <row r="12" spans="1:11" hidden="1" x14ac:dyDescent="0.3">
      <c r="B12">
        <v>7021.84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1</v>
      </c>
      <c r="C13">
        <f t="shared" si="0"/>
        <v>111.46000000000004</v>
      </c>
      <c r="D13" s="2">
        <v>1</v>
      </c>
    </row>
    <row r="14" spans="1:11" hidden="1" x14ac:dyDescent="0.3">
      <c r="B14">
        <v>7133.3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2225.4399999999996</v>
      </c>
      <c r="D15" s="2">
        <v>1</v>
      </c>
    </row>
    <row r="16" spans="1:11" hidden="1" x14ac:dyDescent="0.3">
      <c r="B16">
        <v>9358.74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72.639999999999418</v>
      </c>
      <c r="D17" s="2">
        <v>1</v>
      </c>
    </row>
    <row r="18" spans="1:11" hidden="1" x14ac:dyDescent="0.3">
      <c r="B18">
        <v>9431.3799999999992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1813.7600000000002</v>
      </c>
      <c r="D19" s="2">
        <v>1</v>
      </c>
    </row>
    <row r="20" spans="1:11" hidden="1" x14ac:dyDescent="0.3">
      <c r="B20">
        <v>11245.14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147.20000000000073</v>
      </c>
      <c r="D21" s="2">
        <v>1</v>
      </c>
    </row>
    <row r="22" spans="1:11" hidden="1" x14ac:dyDescent="0.3">
      <c r="B22">
        <v>11392.34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1404</v>
      </c>
      <c r="D23" s="2">
        <v>1</v>
      </c>
    </row>
    <row r="24" spans="1:11" hidden="1" x14ac:dyDescent="0.3">
      <c r="B24">
        <v>12796.34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242.8799999999992</v>
      </c>
      <c r="D25" s="2">
        <v>1</v>
      </c>
    </row>
    <row r="26" spans="1:11" hidden="1" x14ac:dyDescent="0.3">
      <c r="B26">
        <v>13039.22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409.92000000000007</v>
      </c>
      <c r="D27" s="2">
        <v>1</v>
      </c>
    </row>
    <row r="28" spans="1:11" hidden="1" x14ac:dyDescent="0.3">
      <c r="B28">
        <v>13449.14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2687.5200000000004</v>
      </c>
      <c r="D29" s="2">
        <v>1</v>
      </c>
    </row>
    <row r="30" spans="1:11" hidden="1" x14ac:dyDescent="0.3">
      <c r="B30">
        <v>16136.66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390.40000000000146</v>
      </c>
      <c r="D31" s="2">
        <v>1</v>
      </c>
    </row>
    <row r="32" spans="1:11" hidden="1" x14ac:dyDescent="0.3">
      <c r="B32">
        <v>16527.060000000001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1</v>
      </c>
      <c r="C33">
        <f t="shared" si="0"/>
        <v>254.07999999999811</v>
      </c>
      <c r="D33" s="2">
        <v>1</v>
      </c>
    </row>
    <row r="34" spans="1:11" hidden="1" x14ac:dyDescent="0.3">
      <c r="B34">
        <v>16781.14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28.799999999999272</v>
      </c>
      <c r="D35" s="2">
        <v>1</v>
      </c>
    </row>
    <row r="36" spans="1:11" hidden="1" x14ac:dyDescent="0.3">
      <c r="B36">
        <v>16809.939999999999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1369.0500000000029</v>
      </c>
      <c r="D37" s="2">
        <v>1</v>
      </c>
    </row>
    <row r="38" spans="1:11" hidden="1" x14ac:dyDescent="0.3">
      <c r="B38">
        <v>18178.990000000002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34.929999999996653</v>
      </c>
      <c r="D39" s="2">
        <v>1</v>
      </c>
    </row>
    <row r="40" spans="1:11" hidden="1" x14ac:dyDescent="0.3">
      <c r="B40">
        <v>18213.919999999998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413.92000000000189</v>
      </c>
      <c r="D41" s="2">
        <v>1</v>
      </c>
    </row>
    <row r="42" spans="1:11" hidden="1" x14ac:dyDescent="0.3">
      <c r="B42">
        <v>18627.84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30.880000000001019</v>
      </c>
      <c r="D43" s="2">
        <v>1</v>
      </c>
    </row>
    <row r="44" spans="1:11" hidden="1" x14ac:dyDescent="0.3">
      <c r="B44">
        <v>18658.72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898.23999999999796</v>
      </c>
      <c r="D45" s="2">
        <v>1</v>
      </c>
    </row>
    <row r="46" spans="1:11" hidden="1" x14ac:dyDescent="0.3">
      <c r="B46">
        <v>19556.96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73.120000000002619</v>
      </c>
      <c r="D47" s="2">
        <v>1</v>
      </c>
    </row>
    <row r="48" spans="1:11" hidden="1" x14ac:dyDescent="0.3">
      <c r="B48">
        <v>19630.080000000002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677.91999999999825</v>
      </c>
      <c r="D49" s="2">
        <v>1</v>
      </c>
    </row>
    <row r="50" spans="1:11" hidden="1" x14ac:dyDescent="0.3">
      <c r="B50">
        <v>20308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26.020000000000437</v>
      </c>
      <c r="D51" s="2">
        <v>1</v>
      </c>
    </row>
    <row r="52" spans="1:11" hidden="1" x14ac:dyDescent="0.3">
      <c r="B52">
        <v>20334.02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462.72000000000116</v>
      </c>
      <c r="D53" s="2">
        <v>1</v>
      </c>
    </row>
    <row r="54" spans="1:11" hidden="1" x14ac:dyDescent="0.3">
      <c r="B54">
        <v>20796.740000000002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50.079999999998108</v>
      </c>
      <c r="D55" s="2">
        <v>1</v>
      </c>
    </row>
    <row r="56" spans="1:11" hidden="1" x14ac:dyDescent="0.3">
      <c r="B56">
        <v>20846.82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2133.760000000002</v>
      </c>
      <c r="D57" s="2">
        <v>1</v>
      </c>
    </row>
    <row r="58" spans="1:11" hidden="1" x14ac:dyDescent="0.3">
      <c r="B58">
        <v>22980.58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159.83999999999651</v>
      </c>
      <c r="D59" s="2">
        <v>1</v>
      </c>
    </row>
    <row r="60" spans="1:11" hidden="1" x14ac:dyDescent="0.3">
      <c r="B60">
        <v>23140.42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271.04000000000087</v>
      </c>
      <c r="D61" s="2">
        <v>1</v>
      </c>
    </row>
    <row r="62" spans="1:11" hidden="1" x14ac:dyDescent="0.3">
      <c r="B62">
        <v>23411.46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144.47999999999956</v>
      </c>
      <c r="D63" s="2">
        <v>1</v>
      </c>
    </row>
    <row r="64" spans="1:11" hidden="1" x14ac:dyDescent="0.3">
      <c r="B64">
        <v>23555.94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0"/>
        <v>2512.6400000000031</v>
      </c>
      <c r="D65" s="2">
        <v>1</v>
      </c>
    </row>
    <row r="66" spans="1:11" hidden="1" x14ac:dyDescent="0.3">
      <c r="B66">
        <v>26068.58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585.7599999999984</v>
      </c>
      <c r="D67" s="2">
        <v>1</v>
      </c>
    </row>
    <row r="68" spans="1:11" hidden="1" x14ac:dyDescent="0.3">
      <c r="B68">
        <v>26654.34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6852.7999999999993</v>
      </c>
      <c r="D69" s="2">
        <v>1</v>
      </c>
    </row>
    <row r="70" spans="1:11" hidden="1" x14ac:dyDescent="0.3">
      <c r="B70">
        <v>33507.14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80.639999999999418</v>
      </c>
      <c r="D71" s="2">
        <v>1</v>
      </c>
    </row>
    <row r="72" spans="1:11" hidden="1" x14ac:dyDescent="0.3">
      <c r="B72">
        <v>33587.78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354.66999999999825</v>
      </c>
      <c r="D73" s="2">
        <v>1</v>
      </c>
    </row>
    <row r="74" spans="1:11" hidden="1" x14ac:dyDescent="0.3">
      <c r="B74">
        <v>33942.449999999997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48.240000000005239</v>
      </c>
      <c r="D75" s="2">
        <v>1</v>
      </c>
    </row>
    <row r="76" spans="1:11" hidden="1" x14ac:dyDescent="0.3">
      <c r="B76">
        <v>33990.69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375.36000000000058</v>
      </c>
      <c r="D77" s="2">
        <v>1</v>
      </c>
    </row>
    <row r="78" spans="1:11" hidden="1" x14ac:dyDescent="0.3">
      <c r="B78">
        <v>34366.050000000003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39.519999999996799</v>
      </c>
      <c r="D79" s="2">
        <v>1</v>
      </c>
    </row>
    <row r="80" spans="1:11" hidden="1" x14ac:dyDescent="0.3">
      <c r="B80">
        <v>34405.57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372</v>
      </c>
      <c r="D81" s="2">
        <v>1</v>
      </c>
    </row>
    <row r="82" spans="1:11" hidden="1" x14ac:dyDescent="0.3">
      <c r="B82">
        <v>34777.57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43.040000000000873</v>
      </c>
      <c r="D83" s="2">
        <v>1</v>
      </c>
    </row>
    <row r="84" spans="1:11" hidden="1" x14ac:dyDescent="0.3">
      <c r="B84">
        <v>34820.61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444.47999999999593</v>
      </c>
      <c r="D85" s="2">
        <v>1</v>
      </c>
    </row>
    <row r="86" spans="1:11" hidden="1" x14ac:dyDescent="0.3">
      <c r="B86">
        <v>35265.089999999997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31.200000000004366</v>
      </c>
      <c r="D87" s="2">
        <v>1</v>
      </c>
    </row>
    <row r="88" spans="1:11" hidden="1" x14ac:dyDescent="0.3">
      <c r="B88">
        <v>35296.29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337.19000000000233</v>
      </c>
      <c r="D89" s="2">
        <v>1</v>
      </c>
    </row>
    <row r="90" spans="1:11" hidden="1" x14ac:dyDescent="0.3">
      <c r="B90">
        <v>35633.480000000003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345.27999999999884</v>
      </c>
      <c r="D91" s="2">
        <v>1</v>
      </c>
    </row>
    <row r="92" spans="1:11" hidden="1" x14ac:dyDescent="0.3">
      <c r="B92">
        <v>35978.76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</v>
      </c>
      <c r="C93">
        <f t="shared" si="1"/>
        <v>1973.4399999999951</v>
      </c>
      <c r="D93" s="2">
        <v>1</v>
      </c>
    </row>
    <row r="94" spans="1:11" hidden="1" x14ac:dyDescent="0.3">
      <c r="B94">
        <v>37952.199999999997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227.68000000000029</v>
      </c>
      <c r="D95" s="2">
        <v>1</v>
      </c>
    </row>
    <row r="96" spans="1:11" hidden="1" x14ac:dyDescent="0.3">
      <c r="B96">
        <v>38179.879999999997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383.84000000000378</v>
      </c>
      <c r="D97" s="2">
        <v>1</v>
      </c>
    </row>
    <row r="98" spans="1:11" hidden="1" x14ac:dyDescent="0.3">
      <c r="B98">
        <v>38563.72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20.319999999999709</v>
      </c>
      <c r="D99" s="2">
        <v>1</v>
      </c>
    </row>
    <row r="100" spans="1:11" hidden="1" x14ac:dyDescent="0.3">
      <c r="B100">
        <v>38584.04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1</v>
      </c>
      <c r="C101">
        <f t="shared" si="1"/>
        <v>1982.6399999999994</v>
      </c>
      <c r="D101" s="2">
        <v>1</v>
      </c>
    </row>
    <row r="102" spans="1:11" hidden="1" x14ac:dyDescent="0.3">
      <c r="B102">
        <v>40566.68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46.400000000001455</v>
      </c>
      <c r="D103" s="2">
        <v>1</v>
      </c>
    </row>
    <row r="104" spans="1:11" hidden="1" x14ac:dyDescent="0.3">
      <c r="B104">
        <v>40613.08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659.19999999999709</v>
      </c>
      <c r="D105" s="2">
        <v>1</v>
      </c>
    </row>
    <row r="106" spans="1:11" hidden="1" x14ac:dyDescent="0.3">
      <c r="B106">
        <v>41272.28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39.520000000004075</v>
      </c>
      <c r="D107" s="2">
        <v>1</v>
      </c>
    </row>
    <row r="108" spans="1:11" hidden="1" x14ac:dyDescent="0.3">
      <c r="B108">
        <v>41311.800000000003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1</v>
      </c>
      <c r="C109">
        <f t="shared" si="1"/>
        <v>715.83999999999651</v>
      </c>
      <c r="D109" s="2">
        <v>1</v>
      </c>
    </row>
    <row r="110" spans="1:11" hidden="1" x14ac:dyDescent="0.3">
      <c r="B110">
        <v>42027.64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44</v>
      </c>
      <c r="D111" s="2">
        <v>1</v>
      </c>
    </row>
    <row r="112" spans="1:11" hidden="1" x14ac:dyDescent="0.3">
      <c r="B112">
        <v>42071.64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636.80000000000291</v>
      </c>
      <c r="D113" s="2">
        <v>1</v>
      </c>
    </row>
    <row r="114" spans="1:11" hidden="1" x14ac:dyDescent="0.3">
      <c r="B114">
        <v>42708.44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30.239999999997963</v>
      </c>
      <c r="D115" s="2">
        <v>1</v>
      </c>
    </row>
    <row r="116" spans="1:11" hidden="1" x14ac:dyDescent="0.3">
      <c r="B116">
        <v>42738.68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483.83999999999651</v>
      </c>
      <c r="D117" s="2">
        <v>1</v>
      </c>
    </row>
    <row r="118" spans="1:11" hidden="1" x14ac:dyDescent="0.3">
      <c r="B118">
        <v>43222.52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37.760000000002037</v>
      </c>
      <c r="D119" s="2">
        <v>1</v>
      </c>
    </row>
    <row r="120" spans="1:11" hidden="1" x14ac:dyDescent="0.3">
      <c r="B120">
        <v>43260.28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168.4800000000032</v>
      </c>
      <c r="D121" s="2">
        <v>1</v>
      </c>
    </row>
    <row r="122" spans="1:11" hidden="1" x14ac:dyDescent="0.3">
      <c r="B122">
        <v>43428.76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34.720000000001164</v>
      </c>
      <c r="D123" s="2">
        <v>1</v>
      </c>
    </row>
    <row r="124" spans="1:11" hidden="1" x14ac:dyDescent="0.3">
      <c r="B124">
        <v>43463.48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342.87999999999738</v>
      </c>
      <c r="D125" s="2">
        <v>1</v>
      </c>
    </row>
    <row r="126" spans="1:11" hidden="1" x14ac:dyDescent="0.3">
      <c r="B126">
        <v>43806.36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51.040000000000873</v>
      </c>
      <c r="D127" s="2">
        <v>1</v>
      </c>
    </row>
    <row r="128" spans="1:11" hidden="1" x14ac:dyDescent="0.3">
      <c r="B128">
        <v>43857.4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60.319999999999709</v>
      </c>
      <c r="D129" s="2">
        <v>1</v>
      </c>
    </row>
    <row r="130" spans="1:11" hidden="1" x14ac:dyDescent="0.3">
      <c r="B130">
        <v>43917.72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24.479999999995925</v>
      </c>
      <c r="D131" s="2">
        <v>1</v>
      </c>
    </row>
    <row r="132" spans="1:11" hidden="1" x14ac:dyDescent="0.3">
      <c r="B132">
        <v>43942.2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2"/>
        <v>425.44000000000233</v>
      </c>
      <c r="D133" s="2">
        <v>1</v>
      </c>
    </row>
    <row r="134" spans="1:11" hidden="1" x14ac:dyDescent="0.3">
      <c r="B134">
        <v>44367.64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38.720000000001164</v>
      </c>
      <c r="D135" s="2">
        <v>1</v>
      </c>
    </row>
    <row r="136" spans="1:11" hidden="1" x14ac:dyDescent="0.3">
      <c r="B136">
        <v>44406.36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1</v>
      </c>
      <c r="C137">
        <f t="shared" si="2"/>
        <v>352.63999999999942</v>
      </c>
      <c r="D137" s="2">
        <v>1</v>
      </c>
    </row>
    <row r="138" spans="1:11" hidden="1" x14ac:dyDescent="0.3">
      <c r="B138">
        <v>44759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39.680000000000291</v>
      </c>
      <c r="D139" s="2">
        <v>1</v>
      </c>
    </row>
    <row r="140" spans="1:11" hidden="1" x14ac:dyDescent="0.3">
      <c r="B140">
        <v>44798.68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380.95999999999913</v>
      </c>
      <c r="D141" s="2">
        <v>1</v>
      </c>
    </row>
    <row r="142" spans="1:11" hidden="1" x14ac:dyDescent="0.3">
      <c r="B142">
        <v>45179.64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44.959999999999127</v>
      </c>
      <c r="D143" s="2">
        <v>1</v>
      </c>
    </row>
    <row r="144" spans="1:11" hidden="1" x14ac:dyDescent="0.3">
      <c r="B144">
        <v>45224.6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1</v>
      </c>
      <c r="C145">
        <f t="shared" si="2"/>
        <v>380.84000000000378</v>
      </c>
      <c r="D145" s="2">
        <v>1</v>
      </c>
    </row>
    <row r="146" spans="1:11" hidden="1" x14ac:dyDescent="0.3">
      <c r="B146">
        <v>45605.440000000002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18.239999999997963</v>
      </c>
      <c r="D147" s="2">
        <v>1</v>
      </c>
    </row>
    <row r="148" spans="1:11" hidden="1" x14ac:dyDescent="0.3">
      <c r="B148">
        <v>45623.68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1</v>
      </c>
      <c r="C149">
        <f t="shared" si="2"/>
        <v>182.94999999999709</v>
      </c>
      <c r="D149" s="2">
        <v>1</v>
      </c>
    </row>
    <row r="150" spans="1:11" hidden="1" x14ac:dyDescent="0.3">
      <c r="B150">
        <v>45806.63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47.480000000003201</v>
      </c>
      <c r="D151" s="2">
        <v>1</v>
      </c>
    </row>
    <row r="152" spans="1:11" hidden="1" x14ac:dyDescent="0.3">
      <c r="B152">
        <v>45854.11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456.80000000000291</v>
      </c>
      <c r="D153" s="2">
        <v>1</v>
      </c>
    </row>
    <row r="154" spans="1:11" hidden="1" x14ac:dyDescent="0.3">
      <c r="B154">
        <v>46310.91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37.439999999995052</v>
      </c>
      <c r="D155" s="2">
        <v>1</v>
      </c>
    </row>
    <row r="156" spans="1:11" hidden="1" x14ac:dyDescent="0.3">
      <c r="B156">
        <v>46348.35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486.34999999999854</v>
      </c>
      <c r="D157" s="2">
        <v>1</v>
      </c>
    </row>
    <row r="158" spans="1:11" hidden="1" x14ac:dyDescent="0.3">
      <c r="B158">
        <v>46834.7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32.480000000003201</v>
      </c>
      <c r="D159" s="2">
        <v>1</v>
      </c>
    </row>
    <row r="160" spans="1:11" hidden="1" x14ac:dyDescent="0.3">
      <c r="B160">
        <v>46867.18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121.44000000000233</v>
      </c>
      <c r="D161" s="2">
        <v>1</v>
      </c>
    </row>
    <row r="162" spans="1:11" hidden="1" x14ac:dyDescent="0.3">
      <c r="B162">
        <v>46988.62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64.959999999999127</v>
      </c>
      <c r="D163" s="2">
        <v>1</v>
      </c>
    </row>
    <row r="164" spans="1:11" hidden="1" x14ac:dyDescent="0.3">
      <c r="B164">
        <v>47053.58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254.87999999999738</v>
      </c>
      <c r="D165" s="2">
        <v>1</v>
      </c>
    </row>
    <row r="166" spans="1:11" hidden="1" x14ac:dyDescent="0.3">
      <c r="B166">
        <v>47308.46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28.80000000000291</v>
      </c>
      <c r="D167" s="2">
        <v>1</v>
      </c>
    </row>
    <row r="168" spans="1:11" hidden="1" x14ac:dyDescent="0.3">
      <c r="B168">
        <v>47337.26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546.23999999999796</v>
      </c>
      <c r="D169" s="2">
        <v>1</v>
      </c>
    </row>
    <row r="170" spans="1:11" hidden="1" x14ac:dyDescent="0.3">
      <c r="B170">
        <v>47883.5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29.279999999998836</v>
      </c>
      <c r="D171" s="2">
        <v>1</v>
      </c>
    </row>
    <row r="172" spans="1:11" hidden="1" x14ac:dyDescent="0.3">
      <c r="B172">
        <v>47912.78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75.360000000000582</v>
      </c>
      <c r="D173" s="2">
        <v>1</v>
      </c>
    </row>
    <row r="174" spans="1:11" hidden="1" x14ac:dyDescent="0.3">
      <c r="B174">
        <v>47988.14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162.40000000000146</v>
      </c>
      <c r="D175" s="2">
        <v>1</v>
      </c>
    </row>
    <row r="176" spans="1:11" hidden="1" x14ac:dyDescent="0.3">
      <c r="B176">
        <v>48150.54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962.72000000000116</v>
      </c>
      <c r="D177" s="2">
        <v>1</v>
      </c>
    </row>
    <row r="178" spans="1:11" hidden="1" x14ac:dyDescent="0.3">
      <c r="B178">
        <v>49113.26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27.040000000000873</v>
      </c>
      <c r="D179" s="2">
        <v>1</v>
      </c>
    </row>
    <row r="180" spans="1:11" hidden="1" x14ac:dyDescent="0.3">
      <c r="B180">
        <v>49140.3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256.31999999999971</v>
      </c>
      <c r="D181" s="2">
        <v>1</v>
      </c>
    </row>
    <row r="182" spans="1:11" hidden="1" x14ac:dyDescent="0.3">
      <c r="B182">
        <v>49396.62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20.639999999999418</v>
      </c>
      <c r="D183" s="2">
        <v>1</v>
      </c>
    </row>
    <row r="184" spans="1:11" hidden="1" x14ac:dyDescent="0.3">
      <c r="B184">
        <v>49417.26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18.07999999999447</v>
      </c>
      <c r="D185" s="2">
        <v>1</v>
      </c>
    </row>
    <row r="186" spans="1:11" hidden="1" x14ac:dyDescent="0.3">
      <c r="B186">
        <v>49435.34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26.240000000005239</v>
      </c>
      <c r="D187" s="2">
        <v>1</v>
      </c>
    </row>
    <row r="188" spans="1:11" hidden="1" x14ac:dyDescent="0.3">
      <c r="B188">
        <v>49461.58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563.43999999999505</v>
      </c>
      <c r="D189" s="2">
        <v>1</v>
      </c>
    </row>
    <row r="190" spans="1:11" hidden="1" x14ac:dyDescent="0.3">
      <c r="B190">
        <v>50025.02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32.480000000003201</v>
      </c>
      <c r="D191" s="2">
        <v>1</v>
      </c>
    </row>
    <row r="192" spans="1:11" hidden="1" x14ac:dyDescent="0.3">
      <c r="B192">
        <v>50057.5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369.59999999999854</v>
      </c>
      <c r="D193" s="2">
        <v>1</v>
      </c>
    </row>
    <row r="194" spans="1:11" hidden="1" x14ac:dyDescent="0.3">
      <c r="B194">
        <v>50427.1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65.599999999998545</v>
      </c>
      <c r="D195" s="2">
        <v>1</v>
      </c>
    </row>
    <row r="196" spans="1:11" hidden="1" x14ac:dyDescent="0.3">
      <c r="B196">
        <v>50492.7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400.61000000000058</v>
      </c>
      <c r="D197" s="2">
        <v>1</v>
      </c>
    </row>
    <row r="198" spans="1:11" hidden="1" x14ac:dyDescent="0.3">
      <c r="B198">
        <v>50893.31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90.67000000000553</v>
      </c>
      <c r="D199" s="2">
        <v>1</v>
      </c>
    </row>
    <row r="200" spans="1:11" hidden="1" x14ac:dyDescent="0.3">
      <c r="B200">
        <v>50983.98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145.98999999999796</v>
      </c>
      <c r="D201" s="2">
        <v>1</v>
      </c>
    </row>
    <row r="202" spans="1:11" hidden="1" x14ac:dyDescent="0.3">
      <c r="B202">
        <v>51129.97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41.919999999998254</v>
      </c>
      <c r="D203" s="2">
        <v>1</v>
      </c>
    </row>
    <row r="204" spans="1:11" hidden="1" x14ac:dyDescent="0.3">
      <c r="B204">
        <v>51171.89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416.31999999999971</v>
      </c>
      <c r="D205" s="2">
        <v>1</v>
      </c>
    </row>
    <row r="206" spans="1:11" hidden="1" x14ac:dyDescent="0.3">
      <c r="B206">
        <v>51588.21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32.319999999999709</v>
      </c>
      <c r="D207" s="2">
        <v>1</v>
      </c>
    </row>
    <row r="208" spans="1:11" hidden="1" x14ac:dyDescent="0.3">
      <c r="B208">
        <v>51620.53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351.20000000000437</v>
      </c>
      <c r="D209" s="2">
        <v>1</v>
      </c>
    </row>
    <row r="210" spans="1:11" hidden="1" x14ac:dyDescent="0.3">
      <c r="B210">
        <v>51971.73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183.35999999999331</v>
      </c>
      <c r="D211" s="2">
        <v>1</v>
      </c>
    </row>
    <row r="212" spans="1:11" hidden="1" x14ac:dyDescent="0.3">
      <c r="B212">
        <v>52155.09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2</v>
      </c>
      <c r="C213">
        <f t="shared" si="3"/>
        <v>1601.6000000000058</v>
      </c>
      <c r="D213" s="2">
        <v>1</v>
      </c>
    </row>
    <row r="214" spans="1:11" hidden="1" x14ac:dyDescent="0.3">
      <c r="B214">
        <v>53756.69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331.64999999999418</v>
      </c>
      <c r="D215" s="2">
        <v>1</v>
      </c>
    </row>
    <row r="216" spans="1:11" hidden="1" x14ac:dyDescent="0.3">
      <c r="B216">
        <v>54088.34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1018.0800000000017</v>
      </c>
      <c r="D217" s="2">
        <v>1</v>
      </c>
    </row>
    <row r="218" spans="1:11" hidden="1" x14ac:dyDescent="0.3">
      <c r="B218">
        <v>55106.42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23.930000000000291</v>
      </c>
      <c r="D219" s="2">
        <v>1</v>
      </c>
    </row>
    <row r="220" spans="1:11" hidden="1" x14ac:dyDescent="0.3">
      <c r="B220">
        <v>55130.35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1282.8800000000047</v>
      </c>
      <c r="D221" s="2">
        <v>1</v>
      </c>
    </row>
    <row r="222" spans="1:11" hidden="1" x14ac:dyDescent="0.3">
      <c r="B222">
        <v>56413.23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18.879999999997381</v>
      </c>
      <c r="D223" s="2">
        <v>1</v>
      </c>
    </row>
    <row r="224" spans="1:11" hidden="1" x14ac:dyDescent="0.3">
      <c r="B224">
        <v>56432.11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192.09999999999854</v>
      </c>
      <c r="D225" s="2">
        <v>1</v>
      </c>
    </row>
    <row r="226" spans="1:11" hidden="1" x14ac:dyDescent="0.3">
      <c r="B226">
        <v>56624.21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39.840000000003783</v>
      </c>
      <c r="D227" s="2">
        <v>1</v>
      </c>
    </row>
    <row r="228" spans="1:11" hidden="1" x14ac:dyDescent="0.3">
      <c r="B228">
        <v>56664.05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893.43999999999505</v>
      </c>
      <c r="D229" s="2">
        <v>1</v>
      </c>
    </row>
    <row r="230" spans="1:11" hidden="1" x14ac:dyDescent="0.3">
      <c r="B230">
        <v>57557.49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18.880000000004657</v>
      </c>
      <c r="D231" s="2">
        <v>1</v>
      </c>
    </row>
    <row r="232" spans="1:11" hidden="1" x14ac:dyDescent="0.3">
      <c r="B232">
        <v>57576.37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1011.5199999999968</v>
      </c>
      <c r="D233" s="2">
        <v>1</v>
      </c>
    </row>
    <row r="234" spans="1:11" hidden="1" x14ac:dyDescent="0.3">
      <c r="B234">
        <v>58587.89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29.599999999998545</v>
      </c>
      <c r="D235" s="2">
        <v>1</v>
      </c>
    </row>
    <row r="236" spans="1:11" hidden="1" x14ac:dyDescent="0.3">
      <c r="B236">
        <v>58617.49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451.04000000000087</v>
      </c>
      <c r="D237" s="2">
        <v>1</v>
      </c>
    </row>
    <row r="238" spans="1:11" hidden="1" x14ac:dyDescent="0.3">
      <c r="B238">
        <v>59068.53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25.919999999998254</v>
      </c>
      <c r="D239" s="2">
        <v>1</v>
      </c>
    </row>
    <row r="240" spans="1:11" hidden="1" x14ac:dyDescent="0.3">
      <c r="B240">
        <v>59094.45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355.04000000000087</v>
      </c>
      <c r="D241" s="2">
        <v>1</v>
      </c>
    </row>
    <row r="242" spans="1:11" hidden="1" x14ac:dyDescent="0.3">
      <c r="B242">
        <v>59449.49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41.120000000002619</v>
      </c>
      <c r="D243" s="2">
        <v>1</v>
      </c>
    </row>
    <row r="244" spans="1:11" hidden="1" x14ac:dyDescent="0.3">
      <c r="B244">
        <v>59490.61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476.80000000000291</v>
      </c>
      <c r="D245" s="2">
        <v>1</v>
      </c>
    </row>
    <row r="246" spans="1:11" hidden="1" x14ac:dyDescent="0.3">
      <c r="B246">
        <v>59967.41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51.519999999996799</v>
      </c>
      <c r="D247" s="2">
        <v>1</v>
      </c>
    </row>
    <row r="248" spans="1:11" hidden="1" x14ac:dyDescent="0.3">
      <c r="B248">
        <v>60018.93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327.83999999999651</v>
      </c>
      <c r="D249" s="2">
        <v>1</v>
      </c>
    </row>
    <row r="250" spans="1:11" hidden="1" x14ac:dyDescent="0.3">
      <c r="B250">
        <v>60346.77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47.930000000000291</v>
      </c>
      <c r="D251" s="2">
        <v>1</v>
      </c>
    </row>
    <row r="252" spans="1:11" hidden="1" x14ac:dyDescent="0.3">
      <c r="B252">
        <v>60394.7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50.880000000004657</v>
      </c>
      <c r="D253" s="2">
        <v>1</v>
      </c>
    </row>
    <row r="254" spans="1:11" hidden="1" x14ac:dyDescent="0.3">
      <c r="B254">
        <v>60445.58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21.119999999995343</v>
      </c>
      <c r="D255" s="2">
        <v>1</v>
      </c>
    </row>
    <row r="256" spans="1:11" hidden="1" x14ac:dyDescent="0.3">
      <c r="B256">
        <v>60466.7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247.52000000000407</v>
      </c>
      <c r="D257" s="2">
        <v>1</v>
      </c>
    </row>
    <row r="258" spans="1:11" hidden="1" x14ac:dyDescent="0.3">
      <c r="B258">
        <v>60714.22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25.119999999995343</v>
      </c>
      <c r="D259" s="2">
        <v>1</v>
      </c>
    </row>
    <row r="260" spans="1:11" hidden="1" x14ac:dyDescent="0.3">
      <c r="B260">
        <v>60739.34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4"/>
        <v>153.28000000000611</v>
      </c>
      <c r="D261" s="2">
        <v>1</v>
      </c>
    </row>
    <row r="262" spans="1:11" hidden="1" x14ac:dyDescent="0.3">
      <c r="B262">
        <v>60892.62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93.119999999995343</v>
      </c>
      <c r="D263" s="2">
        <v>1</v>
      </c>
    </row>
    <row r="264" spans="1:11" hidden="1" x14ac:dyDescent="0.3">
      <c r="B264">
        <v>60985.74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270.88000000000466</v>
      </c>
      <c r="D265" s="2">
        <v>1</v>
      </c>
    </row>
    <row r="266" spans="1:11" hidden="1" x14ac:dyDescent="0.3">
      <c r="B266">
        <v>61256.62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36.639999999999418</v>
      </c>
      <c r="D267" s="2">
        <v>1</v>
      </c>
    </row>
    <row r="268" spans="1:11" hidden="1" x14ac:dyDescent="0.3">
      <c r="B268">
        <v>61293.26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435.04000000000087</v>
      </c>
      <c r="D269" s="2">
        <v>1</v>
      </c>
    </row>
    <row r="270" spans="1:11" hidden="1" x14ac:dyDescent="0.3">
      <c r="B270">
        <v>61728.3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39.839999999996508</v>
      </c>
      <c r="D271" s="2">
        <v>1</v>
      </c>
    </row>
    <row r="272" spans="1:11" hidden="1" x14ac:dyDescent="0.3">
      <c r="B272">
        <v>61768.14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68</v>
      </c>
      <c r="D273" s="2">
        <v>1</v>
      </c>
    </row>
    <row r="274" spans="1:11" hidden="1" x14ac:dyDescent="0.3">
      <c r="B274">
        <v>61836.14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23.680000000000291</v>
      </c>
      <c r="D275" s="2">
        <v>1</v>
      </c>
    </row>
    <row r="276" spans="1:11" hidden="1" x14ac:dyDescent="0.3">
      <c r="B276">
        <v>61859.82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211.19999999999709</v>
      </c>
      <c r="D277" s="2">
        <v>1</v>
      </c>
    </row>
    <row r="278" spans="1:11" hidden="1" x14ac:dyDescent="0.3">
      <c r="B278">
        <v>62071.02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56.160000000003492</v>
      </c>
      <c r="D279" s="2">
        <v>1</v>
      </c>
    </row>
    <row r="280" spans="1:11" hidden="1" x14ac:dyDescent="0.3">
      <c r="B280">
        <v>62127.18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186.01000000000204</v>
      </c>
      <c r="D281" s="2">
        <v>1</v>
      </c>
    </row>
    <row r="282" spans="1:11" hidden="1" x14ac:dyDescent="0.3">
      <c r="B282">
        <v>62313.19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83.680000000000291</v>
      </c>
      <c r="D283" s="2">
        <v>1</v>
      </c>
    </row>
    <row r="284" spans="1:11" hidden="1" x14ac:dyDescent="0.3">
      <c r="B284">
        <v>62396.87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156.54000000000087</v>
      </c>
      <c r="D285" s="2">
        <v>1</v>
      </c>
    </row>
    <row r="286" spans="1:11" hidden="1" x14ac:dyDescent="0.3">
      <c r="B286">
        <v>62553.41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150.23999999999796</v>
      </c>
      <c r="D287" s="2">
        <v>1</v>
      </c>
    </row>
    <row r="288" spans="1:11" hidden="1" x14ac:dyDescent="0.3">
      <c r="B288">
        <v>62703.65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1</v>
      </c>
      <c r="C289">
        <f t="shared" si="4"/>
        <v>460.70999999999913</v>
      </c>
      <c r="D289" s="2">
        <v>1</v>
      </c>
    </row>
    <row r="290" spans="1:11" hidden="1" x14ac:dyDescent="0.3">
      <c r="B290">
        <v>63164.36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21.729999999995925</v>
      </c>
      <c r="D291" s="2">
        <v>1</v>
      </c>
    </row>
    <row r="292" spans="1:11" hidden="1" x14ac:dyDescent="0.3">
      <c r="B292">
        <v>63186.09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147.20000000000437</v>
      </c>
      <c r="D293" s="2">
        <v>1</v>
      </c>
    </row>
    <row r="294" spans="1:11" hidden="1" x14ac:dyDescent="0.3">
      <c r="B294">
        <v>63333.29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33.599999999998545</v>
      </c>
      <c r="D295" s="2">
        <v>1</v>
      </c>
    </row>
    <row r="296" spans="1:11" hidden="1" x14ac:dyDescent="0.3">
      <c r="B296">
        <v>63366.89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376.80000000000291</v>
      </c>
      <c r="D297" s="2">
        <v>1</v>
      </c>
    </row>
    <row r="298" spans="1:11" hidden="1" x14ac:dyDescent="0.3">
      <c r="B298">
        <v>63743.69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53.82999999999447</v>
      </c>
      <c r="D299" s="2">
        <v>1</v>
      </c>
    </row>
    <row r="300" spans="1:11" hidden="1" x14ac:dyDescent="0.3">
      <c r="B300">
        <v>63797.52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337.28000000000611</v>
      </c>
      <c r="D301" s="2">
        <v>1</v>
      </c>
    </row>
    <row r="302" spans="1:11" hidden="1" x14ac:dyDescent="0.3">
      <c r="B302">
        <v>64134.8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0</v>
      </c>
      <c r="C303">
        <f t="shared" si="4"/>
        <v>162.80999999999767</v>
      </c>
      <c r="D303" s="2">
        <v>1</v>
      </c>
    </row>
    <row r="304" spans="1:11" hidden="1" x14ac:dyDescent="0.3">
      <c r="B304">
        <v>64297.61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1</v>
      </c>
      <c r="C305">
        <f t="shared" si="4"/>
        <v>448</v>
      </c>
      <c r="D305" s="2">
        <v>1</v>
      </c>
    </row>
    <row r="306" spans="1:11" hidden="1" x14ac:dyDescent="0.3">
      <c r="B306">
        <v>64745.61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42.309999999997672</v>
      </c>
      <c r="D307" s="2">
        <v>1</v>
      </c>
    </row>
    <row r="308" spans="1:11" hidden="1" x14ac:dyDescent="0.3">
      <c r="B308">
        <v>64787.92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191.84000000000378</v>
      </c>
      <c r="D309" s="2">
        <v>1</v>
      </c>
    </row>
    <row r="310" spans="1:11" hidden="1" x14ac:dyDescent="0.3">
      <c r="B310">
        <v>64979.76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19.879999999997381</v>
      </c>
      <c r="D311" s="2">
        <v>1</v>
      </c>
    </row>
    <row r="312" spans="1:11" hidden="1" x14ac:dyDescent="0.3">
      <c r="B312">
        <v>64999.64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446.59999999999854</v>
      </c>
      <c r="D313" s="2">
        <v>1</v>
      </c>
    </row>
    <row r="314" spans="1:11" hidden="1" x14ac:dyDescent="0.3">
      <c r="B314">
        <v>65446.239999999998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39.520000000004075</v>
      </c>
      <c r="D315" s="2">
        <v>1</v>
      </c>
    </row>
    <row r="316" spans="1:11" hidden="1" x14ac:dyDescent="0.3">
      <c r="B316">
        <v>65485.760000000002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376.87999999999738</v>
      </c>
      <c r="D317" s="2">
        <v>1</v>
      </c>
    </row>
    <row r="318" spans="1:11" hidden="1" x14ac:dyDescent="0.3">
      <c r="B318">
        <v>65862.64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74.720000000001164</v>
      </c>
      <c r="D319" s="2">
        <v>1</v>
      </c>
    </row>
    <row r="320" spans="1:11" hidden="1" x14ac:dyDescent="0.3">
      <c r="B320">
        <v>65937.36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733.91999999999825</v>
      </c>
      <c r="D321" s="2">
        <v>1</v>
      </c>
    </row>
    <row r="322" spans="1:11" hidden="1" x14ac:dyDescent="0.3">
      <c r="B322">
        <v>66671.28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0</v>
      </c>
      <c r="C323">
        <f t="shared" si="4"/>
        <v>48.839999999996508</v>
      </c>
      <c r="D323" s="2">
        <v>1</v>
      </c>
    </row>
    <row r="324" spans="1:11" hidden="1" x14ac:dyDescent="0.3">
      <c r="B324">
        <v>66720.12</v>
      </c>
      <c r="C324">
        <f t="shared" ref="C324:C387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1</v>
      </c>
      <c r="C325">
        <f t="shared" si="5"/>
        <v>452.48000000001048</v>
      </c>
      <c r="D325" s="2">
        <v>1</v>
      </c>
    </row>
    <row r="326" spans="1:11" hidden="1" x14ac:dyDescent="0.3">
      <c r="B326">
        <v>67172.600000000006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0</v>
      </c>
      <c r="C327">
        <f t="shared" si="5"/>
        <v>19.649999999994179</v>
      </c>
      <c r="D327" s="2">
        <v>1</v>
      </c>
    </row>
    <row r="328" spans="1:11" hidden="1" x14ac:dyDescent="0.3">
      <c r="B328">
        <v>67192.25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1</v>
      </c>
      <c r="C329">
        <f t="shared" si="5"/>
        <v>324.7899999999936</v>
      </c>
      <c r="D329" s="2">
        <v>1</v>
      </c>
    </row>
    <row r="330" spans="1:11" hidden="1" x14ac:dyDescent="0.3">
      <c r="B330">
        <v>67517.039999999994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0</v>
      </c>
      <c r="C331">
        <f t="shared" si="5"/>
        <v>22.080000000001746</v>
      </c>
      <c r="D331" s="2">
        <v>1</v>
      </c>
    </row>
    <row r="332" spans="1:11" hidden="1" x14ac:dyDescent="0.3">
      <c r="B332">
        <v>67539.12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1</v>
      </c>
      <c r="C333">
        <f t="shared" si="5"/>
        <v>182.72000000000116</v>
      </c>
      <c r="D333" s="2">
        <v>1</v>
      </c>
    </row>
    <row r="334" spans="1:11" hidden="1" x14ac:dyDescent="0.3">
      <c r="B334">
        <v>67721.84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0</v>
      </c>
      <c r="C335">
        <f t="shared" si="5"/>
        <v>397.60000000000582</v>
      </c>
      <c r="D335" s="2">
        <v>1</v>
      </c>
    </row>
    <row r="336" spans="1:11" hidden="1" x14ac:dyDescent="0.3">
      <c r="B336">
        <v>68119.44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2</v>
      </c>
      <c r="C337">
        <f t="shared" si="5"/>
        <v>6032.9599999999919</v>
      </c>
      <c r="D337" s="2">
        <v>1</v>
      </c>
    </row>
    <row r="338" spans="1:11" hidden="1" x14ac:dyDescent="0.3">
      <c r="B338">
        <v>74152.399999999994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0</v>
      </c>
      <c r="C339">
        <f t="shared" si="5"/>
        <v>127.68000000000757</v>
      </c>
      <c r="D339" s="2">
        <v>1</v>
      </c>
    </row>
    <row r="340" spans="1:11" hidden="1" x14ac:dyDescent="0.3">
      <c r="B340">
        <v>74280.08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127.19999999999709</v>
      </c>
      <c r="D341" s="2">
        <v>1</v>
      </c>
    </row>
    <row r="342" spans="1:11" hidden="1" x14ac:dyDescent="0.3">
      <c r="B342">
        <v>74407.28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0</v>
      </c>
      <c r="C343">
        <f t="shared" si="5"/>
        <v>55.19999999999709</v>
      </c>
      <c r="D343" s="2">
        <v>1</v>
      </c>
    </row>
    <row r="344" spans="1:11" hidden="1" x14ac:dyDescent="0.3">
      <c r="B344">
        <v>74462.48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1</v>
      </c>
      <c r="C345">
        <f t="shared" si="5"/>
        <v>138.88000000000466</v>
      </c>
      <c r="D345" s="2">
        <v>1</v>
      </c>
    </row>
    <row r="346" spans="1:11" hidden="1" x14ac:dyDescent="0.3">
      <c r="B346">
        <v>74601.36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0</v>
      </c>
      <c r="C347">
        <f t="shared" si="5"/>
        <v>78.559999999997672</v>
      </c>
      <c r="D347" s="2">
        <v>1</v>
      </c>
    </row>
    <row r="348" spans="1:11" hidden="1" x14ac:dyDescent="0.3">
      <c r="B348">
        <v>74679.92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1</v>
      </c>
      <c r="C349">
        <f t="shared" si="5"/>
        <v>1856.320000000007</v>
      </c>
      <c r="D349" s="2">
        <v>1</v>
      </c>
    </row>
    <row r="350" spans="1:11" hidden="1" x14ac:dyDescent="0.3">
      <c r="B350">
        <v>76536.240000000005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0</v>
      </c>
      <c r="C351">
        <f t="shared" si="5"/>
        <v>27.679999999993015</v>
      </c>
      <c r="D351" s="2">
        <v>1</v>
      </c>
    </row>
    <row r="352" spans="1:11" hidden="1" x14ac:dyDescent="0.3">
      <c r="B352">
        <v>76563.92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1</v>
      </c>
      <c r="C353">
        <f t="shared" si="5"/>
        <v>1649.7599999999948</v>
      </c>
      <c r="D353" s="2">
        <v>1</v>
      </c>
    </row>
    <row r="354" spans="1:11" hidden="1" x14ac:dyDescent="0.3">
      <c r="B354">
        <v>78213.679999999993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0</v>
      </c>
      <c r="C355">
        <f t="shared" si="5"/>
        <v>21.600000000005821</v>
      </c>
      <c r="D355" s="2">
        <v>1</v>
      </c>
    </row>
    <row r="356" spans="1:11" hidden="1" x14ac:dyDescent="0.3">
      <c r="B356">
        <v>78235.28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1</v>
      </c>
      <c r="C357">
        <f t="shared" si="5"/>
        <v>792.47999999999593</v>
      </c>
      <c r="D357" s="2">
        <v>1</v>
      </c>
    </row>
    <row r="358" spans="1:11" hidden="1" x14ac:dyDescent="0.3">
      <c r="B358">
        <v>79027.759999999995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0</v>
      </c>
      <c r="C359">
        <f t="shared" si="5"/>
        <v>58.240000000005239</v>
      </c>
      <c r="D359" s="2">
        <v>1</v>
      </c>
    </row>
    <row r="360" spans="1:11" hidden="1" x14ac:dyDescent="0.3">
      <c r="B360">
        <v>79086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1</v>
      </c>
      <c r="C361">
        <f t="shared" si="5"/>
        <v>404.32000000000698</v>
      </c>
      <c r="D361" s="2">
        <v>1</v>
      </c>
    </row>
    <row r="362" spans="1:11" hidden="1" x14ac:dyDescent="0.3">
      <c r="B362">
        <v>79490.320000000007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0</v>
      </c>
      <c r="C363">
        <f t="shared" si="5"/>
        <v>26.239999999990687</v>
      </c>
      <c r="D363" s="2">
        <v>1</v>
      </c>
    </row>
    <row r="364" spans="1:11" hidden="1" x14ac:dyDescent="0.3">
      <c r="B364">
        <v>79516.56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1</v>
      </c>
      <c r="C365">
        <f t="shared" si="5"/>
        <v>347.83999999999651</v>
      </c>
      <c r="D365" s="2">
        <v>1</v>
      </c>
    </row>
    <row r="366" spans="1:11" hidden="1" x14ac:dyDescent="0.3">
      <c r="B366">
        <v>79864.399999999994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0</v>
      </c>
      <c r="C367">
        <f t="shared" si="5"/>
        <v>16.05000000000291</v>
      </c>
      <c r="D367" s="2">
        <v>1</v>
      </c>
    </row>
    <row r="368" spans="1:11" hidden="1" x14ac:dyDescent="0.3">
      <c r="B368">
        <v>79880.45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1</v>
      </c>
      <c r="C369">
        <f t="shared" si="5"/>
        <v>525.7100000000064</v>
      </c>
      <c r="D369" s="2">
        <v>1</v>
      </c>
    </row>
    <row r="370" spans="1:11" hidden="1" x14ac:dyDescent="0.3">
      <c r="B370">
        <v>80406.16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0</v>
      </c>
      <c r="C371">
        <f t="shared" si="5"/>
        <v>38.399999999994179</v>
      </c>
      <c r="D371" s="2">
        <v>1</v>
      </c>
    </row>
    <row r="372" spans="1:11" hidden="1" x14ac:dyDescent="0.3">
      <c r="B372">
        <v>80444.56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1</v>
      </c>
      <c r="C373">
        <f t="shared" si="5"/>
        <v>558.08000000000175</v>
      </c>
      <c r="D373" s="2">
        <v>1</v>
      </c>
    </row>
    <row r="374" spans="1:11" hidden="1" x14ac:dyDescent="0.3">
      <c r="B374">
        <v>81002.64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0</v>
      </c>
      <c r="C375">
        <f t="shared" si="5"/>
        <v>55.360000000000582</v>
      </c>
      <c r="D375" s="2">
        <v>1</v>
      </c>
    </row>
    <row r="376" spans="1:11" hidden="1" x14ac:dyDescent="0.3">
      <c r="B376">
        <v>81058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1</v>
      </c>
      <c r="C377">
        <f t="shared" si="5"/>
        <v>406.39999999999418</v>
      </c>
      <c r="D377" s="2">
        <v>1</v>
      </c>
    </row>
    <row r="378" spans="1:11" hidden="1" x14ac:dyDescent="0.3">
      <c r="B378">
        <v>81464.399999999994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0</v>
      </c>
      <c r="C379">
        <f t="shared" si="5"/>
        <v>49.760000000009313</v>
      </c>
      <c r="D379" s="2">
        <v>1</v>
      </c>
    </row>
    <row r="380" spans="1:11" hidden="1" x14ac:dyDescent="0.3">
      <c r="B380">
        <v>81514.16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1</v>
      </c>
      <c r="C381">
        <f t="shared" si="5"/>
        <v>447.36000000000058</v>
      </c>
      <c r="D381" s="2">
        <v>1</v>
      </c>
    </row>
    <row r="382" spans="1:11" hidden="1" x14ac:dyDescent="0.3">
      <c r="B382">
        <v>81961.52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0</v>
      </c>
      <c r="C383">
        <f t="shared" si="5"/>
        <v>45.759999999994761</v>
      </c>
      <c r="D383" s="2">
        <v>1</v>
      </c>
    </row>
    <row r="384" spans="1:11" hidden="1" x14ac:dyDescent="0.3">
      <c r="B384">
        <v>82007.28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1</v>
      </c>
      <c r="C385">
        <f t="shared" si="5"/>
        <v>551.36000000000058</v>
      </c>
      <c r="D385" s="2">
        <v>1</v>
      </c>
    </row>
    <row r="386" spans="1:11" hidden="1" x14ac:dyDescent="0.3">
      <c r="B386">
        <v>82558.64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0</v>
      </c>
      <c r="C387">
        <f t="shared" si="5"/>
        <v>30.830000000001746</v>
      </c>
      <c r="D387" s="2">
        <v>1</v>
      </c>
    </row>
    <row r="388" spans="1:11" hidden="1" x14ac:dyDescent="0.3">
      <c r="B388">
        <v>82589.47</v>
      </c>
      <c r="C388">
        <f t="shared" ref="C388:C451" si="6">B389-B387</f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1</v>
      </c>
      <c r="C389">
        <f t="shared" si="6"/>
        <v>538.94999999999709</v>
      </c>
      <c r="D389" s="2">
        <v>1</v>
      </c>
    </row>
    <row r="390" spans="1:11" hidden="1" x14ac:dyDescent="0.3">
      <c r="B390">
        <v>83128.42</v>
      </c>
      <c r="C390">
        <f t="shared" si="6"/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0</v>
      </c>
      <c r="C391">
        <f t="shared" si="6"/>
        <v>73.919999999998254</v>
      </c>
      <c r="D391" s="2">
        <v>1</v>
      </c>
    </row>
    <row r="392" spans="1:11" hidden="1" x14ac:dyDescent="0.3">
      <c r="B392">
        <v>83202.34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1</v>
      </c>
      <c r="C393">
        <f t="shared" si="6"/>
        <v>485.1200000000099</v>
      </c>
      <c r="D393" s="2">
        <v>1</v>
      </c>
    </row>
    <row r="394" spans="1:11" hidden="1" x14ac:dyDescent="0.3">
      <c r="B394">
        <v>83687.460000000006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0</v>
      </c>
      <c r="C395">
        <f t="shared" si="6"/>
        <v>42.309999999997672</v>
      </c>
      <c r="D395" s="2">
        <v>1</v>
      </c>
    </row>
    <row r="396" spans="1:11" hidden="1" x14ac:dyDescent="0.3">
      <c r="B396">
        <v>83729.77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1</v>
      </c>
      <c r="C397">
        <f t="shared" si="6"/>
        <v>288.3799999999901</v>
      </c>
      <c r="D397" s="2">
        <v>1</v>
      </c>
    </row>
    <row r="398" spans="1:11" hidden="1" x14ac:dyDescent="0.3">
      <c r="B398">
        <v>84018.15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0</v>
      </c>
      <c r="C399">
        <f t="shared" si="6"/>
        <v>14</v>
      </c>
      <c r="D399" s="2">
        <v>1</v>
      </c>
    </row>
    <row r="400" spans="1:11" hidden="1" x14ac:dyDescent="0.3">
      <c r="B400">
        <v>84032.15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1</v>
      </c>
      <c r="C401">
        <f t="shared" si="6"/>
        <v>138.88000000000466</v>
      </c>
      <c r="D401" s="2">
        <v>1</v>
      </c>
    </row>
    <row r="402" spans="1:11" hidden="1" x14ac:dyDescent="0.3">
      <c r="B402">
        <v>84171.03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0</v>
      </c>
      <c r="C403">
        <f t="shared" si="6"/>
        <v>20.960000000006403</v>
      </c>
      <c r="D403" s="2">
        <v>1</v>
      </c>
    </row>
    <row r="404" spans="1:11" hidden="1" x14ac:dyDescent="0.3">
      <c r="B404">
        <v>84191.99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1</v>
      </c>
      <c r="C405">
        <f t="shared" si="6"/>
        <v>229.11999999999534</v>
      </c>
      <c r="D405" s="2">
        <v>1</v>
      </c>
    </row>
    <row r="406" spans="1:11" hidden="1" x14ac:dyDescent="0.3">
      <c r="B406">
        <v>84421.11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0</v>
      </c>
      <c r="C407">
        <f t="shared" si="6"/>
        <v>40.869999999995343</v>
      </c>
      <c r="D407" s="2">
        <v>1</v>
      </c>
    </row>
    <row r="408" spans="1:11" hidden="1" x14ac:dyDescent="0.3">
      <c r="B408">
        <v>84461.98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1</v>
      </c>
      <c r="C409">
        <f t="shared" si="6"/>
        <v>24.160000000003492</v>
      </c>
      <c r="D409" s="2">
        <v>1</v>
      </c>
    </row>
    <row r="410" spans="1:11" hidden="1" x14ac:dyDescent="0.3">
      <c r="B410">
        <v>84486.14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0</v>
      </c>
      <c r="C411">
        <f t="shared" si="6"/>
        <v>10.559999999997672</v>
      </c>
      <c r="D411" s="2">
        <v>1</v>
      </c>
    </row>
    <row r="412" spans="1:11" hidden="1" x14ac:dyDescent="0.3">
      <c r="B412">
        <v>84496.7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1</v>
      </c>
      <c r="C413">
        <f t="shared" si="6"/>
        <v>33.760000000009313</v>
      </c>
      <c r="D413" s="2">
        <v>1</v>
      </c>
    </row>
    <row r="414" spans="1:11" hidden="1" x14ac:dyDescent="0.3">
      <c r="B414">
        <v>84530.46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0</v>
      </c>
      <c r="C415">
        <f t="shared" si="6"/>
        <v>36</v>
      </c>
      <c r="D415" s="2">
        <v>1</v>
      </c>
    </row>
    <row r="416" spans="1:11" hidden="1" x14ac:dyDescent="0.3">
      <c r="B416">
        <v>84566.46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1</v>
      </c>
      <c r="C417">
        <f t="shared" si="6"/>
        <v>25.919999999998254</v>
      </c>
      <c r="D417" s="2">
        <v>1</v>
      </c>
    </row>
    <row r="418" spans="1:11" hidden="1" x14ac:dyDescent="0.3">
      <c r="B418">
        <v>84592.38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0</v>
      </c>
      <c r="C419">
        <f t="shared" si="6"/>
        <v>16.319999999992433</v>
      </c>
      <c r="D419" s="2">
        <v>1</v>
      </c>
    </row>
    <row r="420" spans="1:11" hidden="1" x14ac:dyDescent="0.3">
      <c r="B420">
        <v>84608.7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1</v>
      </c>
      <c r="C421">
        <f t="shared" si="6"/>
        <v>40.729999999995925</v>
      </c>
      <c r="D421" s="2">
        <v>1</v>
      </c>
    </row>
    <row r="422" spans="1:11" hidden="1" x14ac:dyDescent="0.3">
      <c r="B422">
        <v>84649.43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0</v>
      </c>
      <c r="C423">
        <f t="shared" si="6"/>
        <v>89.600000000005821</v>
      </c>
      <c r="D423" s="2">
        <v>1</v>
      </c>
    </row>
    <row r="424" spans="1:11" hidden="1" x14ac:dyDescent="0.3">
      <c r="B424">
        <v>84739.03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1</v>
      </c>
      <c r="C425">
        <f t="shared" si="6"/>
        <v>204.47999999999593</v>
      </c>
      <c r="D425" s="2">
        <v>1</v>
      </c>
    </row>
    <row r="426" spans="1:11" hidden="1" x14ac:dyDescent="0.3">
      <c r="B426">
        <v>84943.51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0</v>
      </c>
      <c r="C427">
        <f t="shared" si="6"/>
        <v>39.680000000007567</v>
      </c>
      <c r="D427" s="2">
        <v>1</v>
      </c>
    </row>
    <row r="428" spans="1:11" hidden="1" x14ac:dyDescent="0.3">
      <c r="B428">
        <v>84983.19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1</v>
      </c>
      <c r="C429">
        <f t="shared" si="6"/>
        <v>717.11999999999534</v>
      </c>
      <c r="D429" s="2">
        <v>1</v>
      </c>
    </row>
    <row r="430" spans="1:11" hidden="1" x14ac:dyDescent="0.3">
      <c r="B430">
        <v>85700.31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0</v>
      </c>
      <c r="C431">
        <f t="shared" si="6"/>
        <v>158.88000000000466</v>
      </c>
      <c r="D431" s="2">
        <v>1</v>
      </c>
    </row>
    <row r="432" spans="1:11" hidden="1" x14ac:dyDescent="0.3">
      <c r="B432">
        <v>85859.19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1</v>
      </c>
      <c r="C433">
        <f t="shared" si="6"/>
        <v>32.479999999995925</v>
      </c>
      <c r="D433" s="2">
        <v>1</v>
      </c>
    </row>
    <row r="434" spans="1:11" hidden="1" x14ac:dyDescent="0.3">
      <c r="B434">
        <v>85891.67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0</v>
      </c>
      <c r="C435">
        <f t="shared" si="6"/>
        <v>10.880000000004657</v>
      </c>
      <c r="D435" s="2">
        <v>1</v>
      </c>
    </row>
    <row r="436" spans="1:11" hidden="1" x14ac:dyDescent="0.3">
      <c r="B436">
        <v>85902.55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1</v>
      </c>
      <c r="C437">
        <f t="shared" si="6"/>
        <v>57.919999999998254</v>
      </c>
      <c r="D437" s="2">
        <v>1</v>
      </c>
    </row>
    <row r="438" spans="1:11" hidden="1" x14ac:dyDescent="0.3">
      <c r="B438">
        <v>85960.47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x14ac:dyDescent="0.3">
      <c r="A439" t="s">
        <v>0</v>
      </c>
      <c r="C439">
        <f t="shared" si="6"/>
        <v>10.559999999997672</v>
      </c>
      <c r="D439" s="2">
        <v>1</v>
      </c>
    </row>
    <row r="440" spans="1:11" hidden="1" x14ac:dyDescent="0.3">
      <c r="B440">
        <v>85971.03</v>
      </c>
      <c r="C440">
        <f t="shared" si="6"/>
        <v>0</v>
      </c>
      <c r="D440" s="2">
        <v>0</v>
      </c>
      <c r="E440" s="1"/>
      <c r="F440" s="1"/>
      <c r="G440" s="1"/>
      <c r="H440" s="1"/>
      <c r="I440" s="1"/>
      <c r="J440" s="1"/>
      <c r="K440" s="1"/>
    </row>
    <row r="441" spans="1:11" x14ac:dyDescent="0.3">
      <c r="A441" t="s">
        <v>1</v>
      </c>
      <c r="C441">
        <f t="shared" si="6"/>
        <v>39.839999999996508</v>
      </c>
      <c r="D441" s="2">
        <v>1</v>
      </c>
    </row>
    <row r="442" spans="1:11" hidden="1" x14ac:dyDescent="0.3">
      <c r="B442">
        <v>86010.87</v>
      </c>
      <c r="C442">
        <f t="shared" si="6"/>
        <v>0</v>
      </c>
      <c r="D442" s="2">
        <v>0</v>
      </c>
      <c r="E442" s="1"/>
      <c r="F442" s="1"/>
      <c r="G442" s="1"/>
      <c r="H442" s="1"/>
      <c r="I442" s="1"/>
      <c r="J442" s="1"/>
      <c r="K442" s="1"/>
    </row>
    <row r="443" spans="1:11" x14ac:dyDescent="0.3">
      <c r="A443" t="s">
        <v>0</v>
      </c>
      <c r="C443">
        <f t="shared" si="6"/>
        <v>18.720000000001164</v>
      </c>
      <c r="D443" s="2">
        <v>1</v>
      </c>
    </row>
    <row r="444" spans="1:11" hidden="1" x14ac:dyDescent="0.3">
      <c r="B444">
        <v>86029.59</v>
      </c>
      <c r="C444">
        <f t="shared" si="6"/>
        <v>0</v>
      </c>
      <c r="D444" s="2">
        <v>0</v>
      </c>
      <c r="E444" s="1"/>
      <c r="F444" s="1"/>
      <c r="G444" s="1"/>
      <c r="H444" s="1"/>
      <c r="I444" s="1"/>
      <c r="J444" s="1"/>
      <c r="K444" s="1"/>
    </row>
    <row r="445" spans="1:11" x14ac:dyDescent="0.3">
      <c r="A445" t="s">
        <v>1</v>
      </c>
      <c r="C445">
        <f t="shared" si="6"/>
        <v>200</v>
      </c>
      <c r="D445" s="2">
        <v>1</v>
      </c>
    </row>
    <row r="446" spans="1:11" hidden="1" x14ac:dyDescent="0.3">
      <c r="B446">
        <v>86229.59</v>
      </c>
      <c r="C446">
        <f t="shared" si="6"/>
        <v>0</v>
      </c>
      <c r="D446" s="2">
        <v>0</v>
      </c>
      <c r="E446" s="1"/>
      <c r="F446" s="1"/>
      <c r="G446" s="1"/>
      <c r="H446" s="1"/>
      <c r="I446" s="1"/>
      <c r="J446" s="1"/>
      <c r="K446" s="1"/>
    </row>
    <row r="447" spans="1:11" x14ac:dyDescent="0.3">
      <c r="A447" t="s">
        <v>0</v>
      </c>
      <c r="C447">
        <f t="shared" si="6"/>
        <v>37.600000000005821</v>
      </c>
      <c r="D447" s="2">
        <v>1</v>
      </c>
    </row>
    <row r="448" spans="1:11" hidden="1" x14ac:dyDescent="0.3">
      <c r="B448">
        <v>86267.19</v>
      </c>
      <c r="C448">
        <f t="shared" si="6"/>
        <v>0</v>
      </c>
      <c r="D448" s="2">
        <v>0</v>
      </c>
      <c r="E448" s="1"/>
      <c r="F448" s="1"/>
      <c r="G448" s="1"/>
      <c r="H448" s="1"/>
      <c r="I448" s="1"/>
      <c r="J448" s="1"/>
      <c r="K448" s="1"/>
    </row>
    <row r="449" spans="1:11" x14ac:dyDescent="0.3">
      <c r="A449" t="s">
        <v>1</v>
      </c>
      <c r="C449">
        <f t="shared" si="6"/>
        <v>123.52000000000407</v>
      </c>
      <c r="D449" s="2">
        <v>1</v>
      </c>
    </row>
    <row r="450" spans="1:11" hidden="1" x14ac:dyDescent="0.3">
      <c r="B450">
        <v>86390.71</v>
      </c>
      <c r="C450">
        <f t="shared" si="6"/>
        <v>0</v>
      </c>
      <c r="D450" s="2">
        <v>0</v>
      </c>
      <c r="E450" s="1"/>
      <c r="F450" s="1"/>
      <c r="G450" s="1"/>
      <c r="H450" s="1"/>
      <c r="I450" s="1"/>
      <c r="J450" s="1"/>
      <c r="K450" s="1"/>
    </row>
    <row r="451" spans="1:11" x14ac:dyDescent="0.3">
      <c r="A451" t="s">
        <v>0</v>
      </c>
      <c r="C451">
        <f t="shared" si="6"/>
        <v>9.2799999999988358</v>
      </c>
      <c r="D451" s="2">
        <v>1</v>
      </c>
    </row>
    <row r="452" spans="1:11" hidden="1" x14ac:dyDescent="0.3">
      <c r="B452">
        <v>86399.99</v>
      </c>
      <c r="C452">
        <f t="shared" ref="C452:C515" si="7">B453-B451</f>
        <v>0</v>
      </c>
      <c r="D452" s="2">
        <v>0</v>
      </c>
      <c r="E452" s="1"/>
      <c r="F452" s="1"/>
      <c r="G452" s="1"/>
      <c r="H452" s="1"/>
      <c r="I452" s="1"/>
      <c r="J452" s="1"/>
      <c r="K452" s="1"/>
    </row>
    <row r="453" spans="1:11" x14ac:dyDescent="0.3">
      <c r="A453" t="s">
        <v>1</v>
      </c>
      <c r="C453">
        <f t="shared" si="7"/>
        <v>101.36000000000058</v>
      </c>
      <c r="D453" s="2">
        <v>1</v>
      </c>
    </row>
    <row r="454" spans="1:11" hidden="1" x14ac:dyDescent="0.3">
      <c r="B454">
        <v>86501.35</v>
      </c>
      <c r="C454">
        <f t="shared" si="7"/>
        <v>0</v>
      </c>
      <c r="D454" s="2">
        <v>0</v>
      </c>
      <c r="E454" s="1"/>
      <c r="F454" s="1"/>
      <c r="G454" s="1"/>
      <c r="H454" s="1"/>
      <c r="I454" s="1"/>
      <c r="J454" s="1"/>
      <c r="K454" s="1"/>
    </row>
    <row r="455" spans="1:11" x14ac:dyDescent="0.3">
      <c r="A455" t="s">
        <v>0</v>
      </c>
      <c r="C455">
        <f t="shared" si="7"/>
        <v>8.4799999999959255</v>
      </c>
      <c r="D455" s="2">
        <v>1</v>
      </c>
    </row>
    <row r="456" spans="1:11" hidden="1" x14ac:dyDescent="0.3">
      <c r="B456">
        <v>86509.83</v>
      </c>
      <c r="C456">
        <f t="shared" si="7"/>
        <v>0</v>
      </c>
      <c r="D456" s="2">
        <v>0</v>
      </c>
      <c r="E456" s="1"/>
      <c r="F456" s="1"/>
      <c r="G456" s="1"/>
      <c r="H456" s="1"/>
      <c r="I456" s="1"/>
      <c r="J456" s="1"/>
      <c r="K456" s="1"/>
    </row>
    <row r="457" spans="1:11" x14ac:dyDescent="0.3">
      <c r="A457" t="s">
        <v>1</v>
      </c>
      <c r="C457">
        <f t="shared" si="7"/>
        <v>298.66000000000349</v>
      </c>
      <c r="D457" s="2">
        <v>1</v>
      </c>
    </row>
    <row r="458" spans="1:11" hidden="1" x14ac:dyDescent="0.3">
      <c r="B458">
        <v>86808.49</v>
      </c>
      <c r="C458">
        <f t="shared" si="7"/>
        <v>0</v>
      </c>
      <c r="D458" s="2">
        <v>0</v>
      </c>
      <c r="E458" s="1"/>
      <c r="F458" s="1"/>
      <c r="G458" s="1"/>
      <c r="H458" s="1"/>
      <c r="I458" s="1"/>
      <c r="J458" s="1"/>
      <c r="K458" s="1"/>
    </row>
    <row r="459" spans="1:11" x14ac:dyDescent="0.3">
      <c r="A459" t="s">
        <v>0</v>
      </c>
      <c r="C459">
        <f t="shared" si="7"/>
        <v>80.799999999988358</v>
      </c>
      <c r="D459" s="2">
        <v>1</v>
      </c>
    </row>
    <row r="460" spans="1:11" hidden="1" x14ac:dyDescent="0.3">
      <c r="B460">
        <v>86889.29</v>
      </c>
      <c r="C460">
        <f t="shared" si="7"/>
        <v>0</v>
      </c>
      <c r="D460" s="2">
        <v>0</v>
      </c>
      <c r="E460" s="1"/>
      <c r="F460" s="1"/>
      <c r="G460" s="1"/>
      <c r="H460" s="1"/>
      <c r="I460" s="1"/>
      <c r="J460" s="1"/>
      <c r="K460" s="1"/>
    </row>
    <row r="461" spans="1:11" x14ac:dyDescent="0.3">
      <c r="A461" t="s">
        <v>1</v>
      </c>
      <c r="C461">
        <f t="shared" si="7"/>
        <v>322.43000000000757</v>
      </c>
      <c r="D461" s="2">
        <v>1</v>
      </c>
    </row>
    <row r="462" spans="1:11" hidden="1" x14ac:dyDescent="0.3">
      <c r="B462">
        <v>87211.72</v>
      </c>
      <c r="C462">
        <f t="shared" si="7"/>
        <v>0</v>
      </c>
      <c r="D462" s="2">
        <v>0</v>
      </c>
      <c r="E462" s="1"/>
      <c r="F462" s="1"/>
      <c r="G462" s="1"/>
      <c r="H462" s="1"/>
      <c r="I462" s="1"/>
      <c r="J462" s="1"/>
      <c r="K462" s="1"/>
    </row>
    <row r="463" spans="1:11" x14ac:dyDescent="0.3">
      <c r="A463" t="s">
        <v>0</v>
      </c>
      <c r="C463">
        <f t="shared" si="7"/>
        <v>8.9599999999918509</v>
      </c>
      <c r="D463" s="2">
        <v>1</v>
      </c>
    </row>
    <row r="464" spans="1:11" hidden="1" x14ac:dyDescent="0.3">
      <c r="B464">
        <v>87220.68</v>
      </c>
      <c r="C464">
        <f t="shared" si="7"/>
        <v>0</v>
      </c>
      <c r="D464" s="2">
        <v>0</v>
      </c>
      <c r="E464" s="1"/>
      <c r="F464" s="1"/>
      <c r="G464" s="1"/>
      <c r="H464" s="1"/>
      <c r="I464" s="1"/>
      <c r="J464" s="1"/>
      <c r="K464" s="1"/>
    </row>
    <row r="465" spans="1:11" x14ac:dyDescent="0.3">
      <c r="A465" t="s">
        <v>1</v>
      </c>
      <c r="C465">
        <f t="shared" si="7"/>
        <v>186.25</v>
      </c>
      <c r="D465" s="2">
        <v>1</v>
      </c>
    </row>
    <row r="466" spans="1:11" hidden="1" x14ac:dyDescent="0.3">
      <c r="B466">
        <v>87406.93</v>
      </c>
      <c r="C466">
        <f t="shared" si="7"/>
        <v>0</v>
      </c>
      <c r="D466" s="2">
        <v>0</v>
      </c>
      <c r="E466" s="1"/>
      <c r="F466" s="1"/>
      <c r="G466" s="1"/>
      <c r="H466" s="1"/>
      <c r="I466" s="1"/>
      <c r="J466" s="1"/>
      <c r="K466" s="1"/>
    </row>
    <row r="467" spans="1:11" x14ac:dyDescent="0.3">
      <c r="A467" t="s">
        <v>0</v>
      </c>
      <c r="C467">
        <f t="shared" si="7"/>
        <v>11.840000000011059</v>
      </c>
      <c r="D467" s="2">
        <v>1</v>
      </c>
    </row>
    <row r="468" spans="1:11" hidden="1" x14ac:dyDescent="0.3">
      <c r="B468">
        <v>87418.77</v>
      </c>
      <c r="C468">
        <f t="shared" si="7"/>
        <v>0</v>
      </c>
      <c r="D468" s="2">
        <v>0</v>
      </c>
      <c r="E468" s="1"/>
      <c r="F468" s="1"/>
      <c r="G468" s="1"/>
      <c r="H468" s="1"/>
      <c r="I468" s="1"/>
      <c r="J468" s="1"/>
      <c r="K468" s="1"/>
    </row>
    <row r="469" spans="1:11" x14ac:dyDescent="0.3">
      <c r="A469" t="s">
        <v>1</v>
      </c>
      <c r="C469">
        <f t="shared" si="7"/>
        <v>35.839999999996508</v>
      </c>
      <c r="D469" s="2">
        <v>1</v>
      </c>
    </row>
    <row r="470" spans="1:11" hidden="1" x14ac:dyDescent="0.3">
      <c r="B470">
        <v>87454.61</v>
      </c>
      <c r="C470">
        <f t="shared" si="7"/>
        <v>0</v>
      </c>
      <c r="D470" s="2">
        <v>0</v>
      </c>
      <c r="E470" s="1"/>
      <c r="F470" s="1"/>
      <c r="G470" s="1"/>
      <c r="H470" s="1"/>
      <c r="I470" s="1"/>
      <c r="J470" s="1"/>
      <c r="K470" s="1"/>
    </row>
    <row r="471" spans="1:11" x14ac:dyDescent="0.3">
      <c r="A471" t="s">
        <v>0</v>
      </c>
      <c r="C471">
        <f t="shared" si="7"/>
        <v>42.080000000001746</v>
      </c>
      <c r="D471" s="2">
        <v>1</v>
      </c>
    </row>
    <row r="472" spans="1:11" hidden="1" x14ac:dyDescent="0.3">
      <c r="B472">
        <v>87496.69</v>
      </c>
      <c r="C472">
        <f t="shared" si="7"/>
        <v>0</v>
      </c>
      <c r="D472" s="2">
        <v>0</v>
      </c>
      <c r="E472" s="1"/>
      <c r="F472" s="1"/>
      <c r="G472" s="1"/>
      <c r="H472" s="1"/>
      <c r="I472" s="1"/>
      <c r="J472" s="1"/>
      <c r="K472" s="1"/>
    </row>
    <row r="473" spans="1:11" x14ac:dyDescent="0.3">
      <c r="A473" t="s">
        <v>1</v>
      </c>
      <c r="C473">
        <f t="shared" si="7"/>
        <v>158.08000000000175</v>
      </c>
      <c r="D473" s="2">
        <v>1</v>
      </c>
    </row>
    <row r="474" spans="1:11" hidden="1" x14ac:dyDescent="0.3">
      <c r="B474">
        <v>87654.77</v>
      </c>
      <c r="C474">
        <f t="shared" si="7"/>
        <v>0</v>
      </c>
      <c r="D474" s="2">
        <v>0</v>
      </c>
      <c r="E474" s="1"/>
      <c r="F474" s="1"/>
      <c r="G474" s="1"/>
      <c r="H474" s="1"/>
      <c r="I474" s="1"/>
      <c r="J474" s="1"/>
      <c r="K474" s="1"/>
    </row>
    <row r="475" spans="1:11" x14ac:dyDescent="0.3">
      <c r="A475" t="s">
        <v>0</v>
      </c>
      <c r="C475">
        <f t="shared" si="7"/>
        <v>22.879999999990105</v>
      </c>
      <c r="D475" s="2">
        <v>1</v>
      </c>
    </row>
    <row r="476" spans="1:11" hidden="1" x14ac:dyDescent="0.3">
      <c r="B476">
        <v>87677.65</v>
      </c>
      <c r="C476">
        <f t="shared" si="7"/>
        <v>0</v>
      </c>
      <c r="D476" s="2">
        <v>0</v>
      </c>
      <c r="E476" s="1"/>
      <c r="F476" s="1"/>
      <c r="G476" s="1"/>
      <c r="H476" s="1"/>
      <c r="I476" s="1"/>
      <c r="J476" s="1"/>
      <c r="K476" s="1"/>
    </row>
    <row r="477" spans="1:11" x14ac:dyDescent="0.3">
      <c r="A477" t="s">
        <v>1</v>
      </c>
      <c r="C477">
        <f t="shared" si="7"/>
        <v>184.32000000000698</v>
      </c>
      <c r="D477" s="2">
        <v>1</v>
      </c>
    </row>
    <row r="478" spans="1:11" hidden="1" x14ac:dyDescent="0.3">
      <c r="B478">
        <v>87861.97</v>
      </c>
      <c r="C478">
        <f t="shared" si="7"/>
        <v>0</v>
      </c>
      <c r="D478" s="2">
        <v>0</v>
      </c>
      <c r="E478" s="1"/>
      <c r="F478" s="1"/>
      <c r="G478" s="1"/>
      <c r="H478" s="1"/>
      <c r="I478" s="1"/>
      <c r="J478" s="1"/>
      <c r="K478" s="1"/>
    </row>
    <row r="479" spans="1:11" x14ac:dyDescent="0.3">
      <c r="A479" t="s">
        <v>0</v>
      </c>
      <c r="C479">
        <f t="shared" si="7"/>
        <v>26.880000000004657</v>
      </c>
      <c r="D479" s="2">
        <v>1</v>
      </c>
    </row>
    <row r="480" spans="1:11" hidden="1" x14ac:dyDescent="0.3">
      <c r="B480">
        <v>87888.85</v>
      </c>
      <c r="C480">
        <f t="shared" si="7"/>
        <v>0</v>
      </c>
      <c r="D480" s="2">
        <v>0</v>
      </c>
      <c r="E480" s="1"/>
      <c r="F480" s="1"/>
      <c r="G480" s="1"/>
      <c r="H480" s="1"/>
      <c r="I480" s="1"/>
      <c r="J480" s="1"/>
      <c r="K480" s="1"/>
    </row>
    <row r="481" spans="1:11" x14ac:dyDescent="0.3">
      <c r="A481" t="s">
        <v>1</v>
      </c>
      <c r="C481">
        <f t="shared" si="7"/>
        <v>254.23999999999069</v>
      </c>
      <c r="D481" s="2">
        <v>1</v>
      </c>
    </row>
    <row r="482" spans="1:11" hidden="1" x14ac:dyDescent="0.3">
      <c r="B482">
        <v>88143.09</v>
      </c>
      <c r="C482">
        <f t="shared" si="7"/>
        <v>0</v>
      </c>
      <c r="D482" s="2">
        <v>0</v>
      </c>
      <c r="E482" s="1"/>
      <c r="F482" s="1"/>
      <c r="G482" s="1"/>
      <c r="H482" s="1"/>
      <c r="I482" s="1"/>
      <c r="J482" s="1"/>
      <c r="K482" s="1"/>
    </row>
    <row r="483" spans="1:11" x14ac:dyDescent="0.3">
      <c r="A483" t="s">
        <v>0</v>
      </c>
      <c r="C483">
        <f t="shared" si="7"/>
        <v>42.559999999997672</v>
      </c>
      <c r="D483" s="2">
        <v>1</v>
      </c>
    </row>
    <row r="484" spans="1:11" hidden="1" x14ac:dyDescent="0.3">
      <c r="B484">
        <v>88185.65</v>
      </c>
      <c r="C484">
        <f t="shared" si="7"/>
        <v>0</v>
      </c>
      <c r="D484" s="2">
        <v>0</v>
      </c>
      <c r="E484" s="1"/>
      <c r="F484" s="1"/>
      <c r="G484" s="1"/>
      <c r="H484" s="1"/>
      <c r="I484" s="1"/>
      <c r="J484" s="1"/>
      <c r="K484" s="1"/>
    </row>
    <row r="485" spans="1:11" x14ac:dyDescent="0.3">
      <c r="A485" t="s">
        <v>1</v>
      </c>
      <c r="C485">
        <f t="shared" si="7"/>
        <v>230.40000000000873</v>
      </c>
      <c r="D485" s="2">
        <v>1</v>
      </c>
    </row>
    <row r="486" spans="1:11" hidden="1" x14ac:dyDescent="0.3">
      <c r="B486">
        <v>88416.05</v>
      </c>
      <c r="C486">
        <f t="shared" si="7"/>
        <v>0</v>
      </c>
      <c r="D486" s="2">
        <v>0</v>
      </c>
      <c r="E486" s="1"/>
      <c r="F486" s="1"/>
      <c r="G486" s="1"/>
      <c r="H486" s="1"/>
      <c r="I486" s="1"/>
      <c r="J486" s="1"/>
      <c r="K486" s="1"/>
    </row>
    <row r="487" spans="1:11" x14ac:dyDescent="0.3">
      <c r="A487" t="s">
        <v>0</v>
      </c>
      <c r="C487">
        <f t="shared" si="7"/>
        <v>9.9199999999982538</v>
      </c>
      <c r="D487" s="2">
        <v>1</v>
      </c>
    </row>
    <row r="488" spans="1:11" hidden="1" x14ac:dyDescent="0.3">
      <c r="B488">
        <v>88425.97</v>
      </c>
      <c r="C488">
        <f t="shared" si="7"/>
        <v>0</v>
      </c>
      <c r="D488" s="2">
        <v>0</v>
      </c>
      <c r="E488" s="1"/>
      <c r="F488" s="1"/>
      <c r="G488" s="1"/>
      <c r="H488" s="1"/>
      <c r="I488" s="1"/>
      <c r="J488" s="1"/>
      <c r="K488" s="1"/>
    </row>
    <row r="489" spans="1:11" x14ac:dyDescent="0.3">
      <c r="A489" t="s">
        <v>1</v>
      </c>
      <c r="C489">
        <f t="shared" si="7"/>
        <v>237.60000000000582</v>
      </c>
      <c r="D489" s="2">
        <v>1</v>
      </c>
    </row>
    <row r="490" spans="1:11" hidden="1" x14ac:dyDescent="0.3">
      <c r="B490">
        <v>88663.57</v>
      </c>
      <c r="C490">
        <f t="shared" si="7"/>
        <v>0</v>
      </c>
      <c r="D490" s="2">
        <v>0</v>
      </c>
      <c r="E490" s="1"/>
      <c r="F490" s="1"/>
      <c r="G490" s="1"/>
      <c r="H490" s="1"/>
      <c r="I490" s="1"/>
      <c r="J490" s="1"/>
      <c r="K490" s="1"/>
    </row>
    <row r="491" spans="1:11" x14ac:dyDescent="0.3">
      <c r="A491" t="s">
        <v>0</v>
      </c>
      <c r="C491">
        <f t="shared" si="7"/>
        <v>27.35999999998603</v>
      </c>
      <c r="D491" s="2">
        <v>1</v>
      </c>
    </row>
    <row r="492" spans="1:11" hidden="1" x14ac:dyDescent="0.3">
      <c r="B492">
        <v>88690.93</v>
      </c>
      <c r="C492">
        <f t="shared" si="7"/>
        <v>0</v>
      </c>
      <c r="D492" s="2">
        <v>0</v>
      </c>
      <c r="E492" s="1"/>
      <c r="F492" s="1"/>
      <c r="G492" s="1"/>
      <c r="H492" s="1"/>
      <c r="I492" s="1"/>
      <c r="J492" s="1"/>
      <c r="K492" s="1"/>
    </row>
    <row r="493" spans="1:11" x14ac:dyDescent="0.3">
      <c r="A493" t="s">
        <v>1</v>
      </c>
      <c r="C493">
        <f t="shared" si="7"/>
        <v>420.32000000000698</v>
      </c>
      <c r="D493" s="2">
        <v>1</v>
      </c>
    </row>
    <row r="494" spans="1:11" hidden="1" x14ac:dyDescent="0.3">
      <c r="B494">
        <v>89111.25</v>
      </c>
      <c r="C494">
        <f t="shared" si="7"/>
        <v>0</v>
      </c>
      <c r="D494" s="2">
        <v>0</v>
      </c>
      <c r="E494" s="1"/>
      <c r="F494" s="1"/>
      <c r="G494" s="1"/>
      <c r="H494" s="1"/>
      <c r="I494" s="1"/>
      <c r="J494" s="1"/>
      <c r="K494" s="1"/>
    </row>
    <row r="495" spans="1:11" x14ac:dyDescent="0.3">
      <c r="A495" t="s">
        <v>0</v>
      </c>
      <c r="C495">
        <f t="shared" si="7"/>
        <v>18.240000000005239</v>
      </c>
      <c r="D495" s="2">
        <v>1</v>
      </c>
    </row>
    <row r="496" spans="1:11" hidden="1" x14ac:dyDescent="0.3">
      <c r="B496">
        <v>89129.49</v>
      </c>
      <c r="C496">
        <f t="shared" si="7"/>
        <v>0</v>
      </c>
      <c r="D496" s="2">
        <v>0</v>
      </c>
      <c r="E496" s="1"/>
      <c r="F496" s="1"/>
      <c r="G496" s="1"/>
      <c r="H496" s="1"/>
      <c r="I496" s="1"/>
      <c r="J496" s="1"/>
      <c r="K496" s="1"/>
    </row>
    <row r="497" spans="1:11" x14ac:dyDescent="0.3">
      <c r="A497" t="s">
        <v>1</v>
      </c>
      <c r="C497">
        <f t="shared" si="7"/>
        <v>504.25999999999476</v>
      </c>
      <c r="D497" s="2">
        <v>1</v>
      </c>
    </row>
    <row r="498" spans="1:11" hidden="1" x14ac:dyDescent="0.3">
      <c r="B498">
        <v>89633.75</v>
      </c>
      <c r="C498">
        <f t="shared" si="7"/>
        <v>0</v>
      </c>
      <c r="D498" s="2">
        <v>0</v>
      </c>
      <c r="E498" s="1"/>
      <c r="F498" s="1"/>
      <c r="G498" s="1"/>
      <c r="H498" s="1"/>
      <c r="I498" s="1"/>
      <c r="J498" s="1"/>
      <c r="K498" s="1"/>
    </row>
    <row r="499" spans="1:11" x14ac:dyDescent="0.3">
      <c r="A499" t="s">
        <v>0</v>
      </c>
      <c r="C499">
        <f t="shared" si="7"/>
        <v>38.880000000004657</v>
      </c>
      <c r="D499" s="2">
        <v>1</v>
      </c>
    </row>
    <row r="500" spans="1:11" hidden="1" x14ac:dyDescent="0.3">
      <c r="B500">
        <v>89672.63</v>
      </c>
      <c r="C500">
        <f t="shared" si="7"/>
        <v>0</v>
      </c>
      <c r="D500" s="2">
        <v>0</v>
      </c>
      <c r="E500" s="1"/>
      <c r="F500" s="1"/>
      <c r="G500" s="1"/>
      <c r="H500" s="1"/>
      <c r="I500" s="1"/>
      <c r="J500" s="1"/>
      <c r="K500" s="1"/>
    </row>
    <row r="501" spans="1:11" x14ac:dyDescent="0.3">
      <c r="A501" t="s">
        <v>1</v>
      </c>
      <c r="C501">
        <f t="shared" si="7"/>
        <v>261.91999999999825</v>
      </c>
      <c r="D501" s="2">
        <v>1</v>
      </c>
    </row>
    <row r="502" spans="1:11" hidden="1" x14ac:dyDescent="0.3">
      <c r="B502">
        <v>89934.55</v>
      </c>
      <c r="C502">
        <f t="shared" si="7"/>
        <v>0</v>
      </c>
      <c r="D502" s="2">
        <v>0</v>
      </c>
      <c r="E502" s="1"/>
      <c r="F502" s="1"/>
      <c r="G502" s="1"/>
      <c r="H502" s="1"/>
      <c r="I502" s="1"/>
      <c r="J502" s="1"/>
      <c r="K502" s="1"/>
    </row>
    <row r="503" spans="1:11" x14ac:dyDescent="0.3">
      <c r="A503" t="s">
        <v>0</v>
      </c>
      <c r="C503">
        <f t="shared" si="7"/>
        <v>48.319999999992433</v>
      </c>
      <c r="D503" s="2">
        <v>1</v>
      </c>
    </row>
    <row r="504" spans="1:11" hidden="1" x14ac:dyDescent="0.3">
      <c r="B504">
        <v>89982.87</v>
      </c>
      <c r="C504">
        <f t="shared" si="7"/>
        <v>0</v>
      </c>
      <c r="D504" s="2">
        <v>0</v>
      </c>
      <c r="E504" s="1"/>
      <c r="F504" s="1"/>
      <c r="G504" s="1"/>
      <c r="H504" s="1"/>
      <c r="I504" s="1"/>
      <c r="J504" s="1"/>
      <c r="K504" s="1"/>
    </row>
    <row r="505" spans="1:11" x14ac:dyDescent="0.3">
      <c r="A505" t="s">
        <v>1</v>
      </c>
      <c r="C505">
        <f t="shared" si="7"/>
        <v>83.200000000011642</v>
      </c>
      <c r="D505" s="2">
        <v>1</v>
      </c>
    </row>
    <row r="506" spans="1:11" hidden="1" x14ac:dyDescent="0.3">
      <c r="B506">
        <v>90066.07</v>
      </c>
      <c r="C506">
        <f t="shared" si="7"/>
        <v>0</v>
      </c>
      <c r="D506" s="2">
        <v>0</v>
      </c>
      <c r="E506" s="1"/>
      <c r="F506" s="1"/>
      <c r="G506" s="1"/>
      <c r="H506" s="1"/>
      <c r="I506" s="1"/>
      <c r="J506" s="1"/>
      <c r="K506" s="1"/>
    </row>
    <row r="507" spans="1:11" x14ac:dyDescent="0.3">
      <c r="A507" t="s">
        <v>0</v>
      </c>
      <c r="C507">
        <f t="shared" si="7"/>
        <v>30.879999999990105</v>
      </c>
      <c r="D507" s="2">
        <v>1</v>
      </c>
    </row>
    <row r="508" spans="1:11" hidden="1" x14ac:dyDescent="0.3">
      <c r="B508">
        <v>90096.95</v>
      </c>
      <c r="C508">
        <f t="shared" si="7"/>
        <v>0</v>
      </c>
      <c r="D508" s="2">
        <v>0</v>
      </c>
      <c r="E508" s="1"/>
      <c r="F508" s="1"/>
      <c r="G508" s="1"/>
      <c r="H508" s="1"/>
      <c r="I508" s="1"/>
      <c r="J508" s="1"/>
      <c r="K508" s="1"/>
    </row>
    <row r="509" spans="1:11" x14ac:dyDescent="0.3">
      <c r="A509" t="s">
        <v>1</v>
      </c>
      <c r="C509">
        <f t="shared" si="7"/>
        <v>20.960000000006403</v>
      </c>
      <c r="D509" s="2">
        <v>1</v>
      </c>
    </row>
    <row r="510" spans="1:11" hidden="1" x14ac:dyDescent="0.3">
      <c r="B510">
        <v>90117.91</v>
      </c>
      <c r="C510">
        <f t="shared" si="7"/>
        <v>0</v>
      </c>
      <c r="D510" s="2">
        <v>0</v>
      </c>
      <c r="E510" s="1"/>
      <c r="F510" s="1"/>
      <c r="G510" s="1"/>
      <c r="H510" s="1"/>
      <c r="I510" s="1"/>
      <c r="J510" s="1"/>
      <c r="K510" s="1"/>
    </row>
    <row r="511" spans="1:11" x14ac:dyDescent="0.3">
      <c r="A511" t="s">
        <v>0</v>
      </c>
      <c r="C511">
        <f t="shared" si="7"/>
        <v>35.519999999989523</v>
      </c>
      <c r="D511" s="2">
        <v>1</v>
      </c>
    </row>
    <row r="512" spans="1:11" hidden="1" x14ac:dyDescent="0.3">
      <c r="B512">
        <v>90153.43</v>
      </c>
      <c r="C512">
        <f t="shared" si="7"/>
        <v>0</v>
      </c>
      <c r="D512" s="2">
        <v>0</v>
      </c>
      <c r="E512" s="1"/>
      <c r="F512" s="1"/>
      <c r="G512" s="1"/>
      <c r="H512" s="1"/>
      <c r="I512" s="1"/>
      <c r="J512" s="1"/>
      <c r="K512" s="1"/>
    </row>
    <row r="513" spans="1:11" x14ac:dyDescent="0.3">
      <c r="A513" t="s">
        <v>1</v>
      </c>
      <c r="C513">
        <f t="shared" si="7"/>
        <v>80.64000000001397</v>
      </c>
      <c r="D513" s="2">
        <v>1</v>
      </c>
    </row>
    <row r="514" spans="1:11" hidden="1" x14ac:dyDescent="0.3">
      <c r="B514">
        <v>90234.07</v>
      </c>
      <c r="C514">
        <f t="shared" si="7"/>
        <v>0</v>
      </c>
      <c r="D514" s="2">
        <v>0</v>
      </c>
      <c r="E514" s="1"/>
      <c r="F514" s="1"/>
      <c r="G514" s="1"/>
      <c r="H514" s="1"/>
      <c r="I514" s="1"/>
      <c r="J514" s="1"/>
      <c r="K514" s="1"/>
    </row>
    <row r="515" spans="1:11" x14ac:dyDescent="0.3">
      <c r="A515" t="s">
        <v>0</v>
      </c>
      <c r="C515">
        <f t="shared" si="7"/>
        <v>12</v>
      </c>
      <c r="D515" s="2">
        <v>1</v>
      </c>
    </row>
    <row r="516" spans="1:11" hidden="1" x14ac:dyDescent="0.3">
      <c r="B516">
        <v>90246.07</v>
      </c>
      <c r="C516">
        <f t="shared" ref="C516:C579" si="8">B517-B515</f>
        <v>0</v>
      </c>
      <c r="D516" s="2">
        <v>0</v>
      </c>
      <c r="E516" s="1"/>
      <c r="F516" s="1"/>
      <c r="G516" s="1"/>
      <c r="H516" s="1"/>
      <c r="I516" s="1"/>
      <c r="J516" s="1"/>
      <c r="K516" s="1"/>
    </row>
    <row r="517" spans="1:11" x14ac:dyDescent="0.3">
      <c r="A517" t="s">
        <v>1</v>
      </c>
      <c r="C517">
        <f t="shared" si="8"/>
        <v>168.31999999999243</v>
      </c>
      <c r="D517" s="2">
        <v>1</v>
      </c>
    </row>
    <row r="518" spans="1:11" hidden="1" x14ac:dyDescent="0.3">
      <c r="B518">
        <v>90414.39</v>
      </c>
      <c r="C518">
        <f t="shared" si="8"/>
        <v>0</v>
      </c>
      <c r="D518" s="2">
        <v>0</v>
      </c>
      <c r="E518" s="1"/>
      <c r="F518" s="1"/>
      <c r="G518" s="1"/>
      <c r="H518" s="1"/>
      <c r="I518" s="1"/>
      <c r="J518" s="1"/>
      <c r="K518" s="1"/>
    </row>
    <row r="519" spans="1:11" x14ac:dyDescent="0.3">
      <c r="A519" t="s">
        <v>0</v>
      </c>
      <c r="C519">
        <f t="shared" si="8"/>
        <v>39.839999999996508</v>
      </c>
      <c r="D519" s="2">
        <v>1</v>
      </c>
    </row>
    <row r="520" spans="1:11" hidden="1" x14ac:dyDescent="0.3">
      <c r="B520">
        <v>90454.23</v>
      </c>
      <c r="C520">
        <f t="shared" si="8"/>
        <v>0</v>
      </c>
      <c r="D520" s="2">
        <v>0</v>
      </c>
      <c r="E520" s="1"/>
      <c r="F520" s="1"/>
      <c r="G520" s="1"/>
      <c r="H520" s="1"/>
      <c r="I520" s="1"/>
      <c r="J520" s="1"/>
      <c r="K520" s="1"/>
    </row>
    <row r="521" spans="1:11" x14ac:dyDescent="0.3">
      <c r="A521" t="s">
        <v>1</v>
      </c>
      <c r="C521">
        <f t="shared" si="8"/>
        <v>69.600000000005821</v>
      </c>
      <c r="D521" s="2">
        <v>1</v>
      </c>
    </row>
    <row r="522" spans="1:11" hidden="1" x14ac:dyDescent="0.3">
      <c r="B522">
        <v>90523.83</v>
      </c>
      <c r="C522">
        <f t="shared" si="8"/>
        <v>0</v>
      </c>
      <c r="D522" s="2">
        <v>0</v>
      </c>
      <c r="E522" s="1"/>
      <c r="F522" s="1"/>
      <c r="G522" s="1"/>
      <c r="H522" s="1"/>
      <c r="I522" s="1"/>
      <c r="J522" s="1"/>
      <c r="K522" s="1"/>
    </row>
    <row r="523" spans="1:11" x14ac:dyDescent="0.3">
      <c r="A523" t="s">
        <v>0</v>
      </c>
      <c r="C523">
        <f t="shared" si="8"/>
        <v>23.240000000005239</v>
      </c>
      <c r="D523" s="2">
        <v>1</v>
      </c>
    </row>
    <row r="524" spans="1:11" hidden="1" x14ac:dyDescent="0.3">
      <c r="B524">
        <v>90547.07</v>
      </c>
      <c r="C524">
        <f t="shared" si="8"/>
        <v>0</v>
      </c>
      <c r="D524" s="2">
        <v>0</v>
      </c>
      <c r="E524" s="1"/>
      <c r="F524" s="1"/>
      <c r="G524" s="1"/>
      <c r="H524" s="1"/>
      <c r="I524" s="1"/>
      <c r="J524" s="1"/>
      <c r="K524" s="1"/>
    </row>
    <row r="525" spans="1:11" x14ac:dyDescent="0.3">
      <c r="A525" t="s">
        <v>1</v>
      </c>
      <c r="C525">
        <f t="shared" si="8"/>
        <v>177.91999999999825</v>
      </c>
      <c r="D525" s="2">
        <v>1</v>
      </c>
    </row>
    <row r="526" spans="1:11" hidden="1" x14ac:dyDescent="0.3">
      <c r="B526">
        <v>90724.99</v>
      </c>
      <c r="C526">
        <f t="shared" si="8"/>
        <v>0</v>
      </c>
      <c r="D526" s="2">
        <v>0</v>
      </c>
      <c r="E526" s="1"/>
      <c r="F526" s="1"/>
      <c r="G526" s="1"/>
      <c r="H526" s="1"/>
      <c r="I526" s="1"/>
      <c r="J526" s="1"/>
      <c r="K526" s="1"/>
    </row>
    <row r="527" spans="1:11" x14ac:dyDescent="0.3">
      <c r="A527" t="s">
        <v>0</v>
      </c>
      <c r="C527">
        <f t="shared" si="8"/>
        <v>88</v>
      </c>
      <c r="D527" s="2">
        <v>1</v>
      </c>
    </row>
    <row r="528" spans="1:11" hidden="1" x14ac:dyDescent="0.3">
      <c r="B528">
        <v>90812.99</v>
      </c>
      <c r="C528">
        <f t="shared" si="8"/>
        <v>0</v>
      </c>
      <c r="D528" s="2">
        <v>0</v>
      </c>
      <c r="E528" s="1"/>
      <c r="F528" s="1"/>
      <c r="G528" s="1"/>
      <c r="H528" s="1"/>
      <c r="I528" s="1"/>
      <c r="J528" s="1"/>
      <c r="K528" s="1"/>
    </row>
    <row r="529" spans="1:11" x14ac:dyDescent="0.3">
      <c r="A529" t="s">
        <v>1</v>
      </c>
      <c r="C529">
        <f t="shared" si="8"/>
        <v>501.75999999999476</v>
      </c>
      <c r="D529" s="2">
        <v>1</v>
      </c>
    </row>
    <row r="530" spans="1:11" hidden="1" x14ac:dyDescent="0.3">
      <c r="B530">
        <v>91314.75</v>
      </c>
      <c r="C530">
        <f t="shared" si="8"/>
        <v>0</v>
      </c>
      <c r="D530" s="2">
        <v>0</v>
      </c>
      <c r="E530" s="1"/>
      <c r="F530" s="1"/>
      <c r="G530" s="1"/>
      <c r="H530" s="1"/>
      <c r="I530" s="1"/>
      <c r="J530" s="1"/>
      <c r="K530" s="1"/>
    </row>
    <row r="531" spans="1:11" x14ac:dyDescent="0.3">
      <c r="A531" t="s">
        <v>0</v>
      </c>
      <c r="C531">
        <f t="shared" si="8"/>
        <v>31.520000000004075</v>
      </c>
      <c r="D531" s="2">
        <v>1</v>
      </c>
    </row>
    <row r="532" spans="1:11" hidden="1" x14ac:dyDescent="0.3">
      <c r="B532">
        <v>91346.27</v>
      </c>
      <c r="C532">
        <f t="shared" si="8"/>
        <v>0</v>
      </c>
      <c r="D532" s="2">
        <v>0</v>
      </c>
      <c r="E532" s="1"/>
      <c r="F532" s="1"/>
      <c r="G532" s="1"/>
      <c r="H532" s="1"/>
      <c r="I532" s="1"/>
      <c r="J532" s="1"/>
      <c r="K532" s="1"/>
    </row>
    <row r="533" spans="1:11" x14ac:dyDescent="0.3">
      <c r="A533" t="s">
        <v>1</v>
      </c>
      <c r="C533">
        <f t="shared" si="8"/>
        <v>325.83999999999651</v>
      </c>
      <c r="D533" s="2">
        <v>1</v>
      </c>
    </row>
    <row r="534" spans="1:11" hidden="1" x14ac:dyDescent="0.3">
      <c r="B534">
        <v>91672.11</v>
      </c>
      <c r="C534">
        <f t="shared" si="8"/>
        <v>0</v>
      </c>
      <c r="D534" s="2">
        <v>0</v>
      </c>
      <c r="E534" s="1"/>
      <c r="F534" s="1"/>
      <c r="G534" s="1"/>
      <c r="H534" s="1"/>
      <c r="I534" s="1"/>
      <c r="J534" s="1"/>
      <c r="K534" s="1"/>
    </row>
    <row r="535" spans="1:11" x14ac:dyDescent="0.3">
      <c r="A535" t="s">
        <v>0</v>
      </c>
      <c r="C535">
        <f t="shared" si="8"/>
        <v>36.639999999999418</v>
      </c>
      <c r="D535" s="2">
        <v>1</v>
      </c>
    </row>
    <row r="536" spans="1:11" hidden="1" x14ac:dyDescent="0.3">
      <c r="B536">
        <v>91708.75</v>
      </c>
      <c r="C536">
        <f t="shared" si="8"/>
        <v>0</v>
      </c>
      <c r="D536" s="2">
        <v>0</v>
      </c>
      <c r="E536" s="1"/>
      <c r="F536" s="1"/>
      <c r="G536" s="1"/>
      <c r="H536" s="1"/>
      <c r="I536" s="1"/>
      <c r="J536" s="1"/>
      <c r="K536" s="1"/>
    </row>
    <row r="537" spans="1:11" x14ac:dyDescent="0.3">
      <c r="A537" t="s">
        <v>1</v>
      </c>
      <c r="C537">
        <f t="shared" si="8"/>
        <v>277.27999999999884</v>
      </c>
      <c r="D537" s="2">
        <v>1</v>
      </c>
    </row>
    <row r="538" spans="1:11" hidden="1" x14ac:dyDescent="0.3">
      <c r="B538">
        <v>91986.03</v>
      </c>
      <c r="C538">
        <f t="shared" si="8"/>
        <v>0</v>
      </c>
      <c r="D538" s="2">
        <v>0</v>
      </c>
      <c r="E538" s="1"/>
      <c r="F538" s="1"/>
      <c r="G538" s="1"/>
      <c r="H538" s="1"/>
      <c r="I538" s="1"/>
      <c r="J538" s="1"/>
      <c r="K538" s="1"/>
    </row>
    <row r="539" spans="1:11" x14ac:dyDescent="0.3">
      <c r="A539" t="s">
        <v>0</v>
      </c>
      <c r="C539">
        <f t="shared" si="8"/>
        <v>23.520000000004075</v>
      </c>
      <c r="D539" s="2">
        <v>1</v>
      </c>
    </row>
    <row r="540" spans="1:11" hidden="1" x14ac:dyDescent="0.3">
      <c r="B540">
        <v>92009.55</v>
      </c>
      <c r="C540">
        <f t="shared" si="8"/>
        <v>0</v>
      </c>
      <c r="D540" s="2">
        <v>0</v>
      </c>
      <c r="E540" s="1"/>
      <c r="F540" s="1"/>
      <c r="G540" s="1"/>
      <c r="H540" s="1"/>
      <c r="I540" s="1"/>
      <c r="J540" s="1"/>
      <c r="K540" s="1"/>
    </row>
    <row r="541" spans="1:11" x14ac:dyDescent="0.3">
      <c r="A541" t="s">
        <v>1</v>
      </c>
      <c r="C541">
        <f t="shared" si="8"/>
        <v>376.80000000000291</v>
      </c>
      <c r="D541" s="2">
        <v>1</v>
      </c>
    </row>
    <row r="542" spans="1:11" hidden="1" x14ac:dyDescent="0.3">
      <c r="B542">
        <v>92386.35</v>
      </c>
      <c r="C542">
        <f t="shared" si="8"/>
        <v>0</v>
      </c>
      <c r="D542" s="2">
        <v>0</v>
      </c>
      <c r="E542" s="1"/>
      <c r="F542" s="1"/>
      <c r="G542" s="1"/>
      <c r="H542" s="1"/>
      <c r="I542" s="1"/>
      <c r="J542" s="1"/>
      <c r="K542" s="1"/>
    </row>
    <row r="543" spans="1:11" x14ac:dyDescent="0.3">
      <c r="A543" t="s">
        <v>0</v>
      </c>
      <c r="C543">
        <f t="shared" si="8"/>
        <v>53.279999999998836</v>
      </c>
      <c r="D543" s="2">
        <v>1</v>
      </c>
    </row>
    <row r="544" spans="1:11" hidden="1" x14ac:dyDescent="0.3">
      <c r="B544">
        <v>92439.63</v>
      </c>
      <c r="C544">
        <f t="shared" si="8"/>
        <v>0</v>
      </c>
      <c r="D544" s="2">
        <v>0</v>
      </c>
      <c r="E544" s="1"/>
      <c r="F544" s="1"/>
      <c r="G544" s="1"/>
      <c r="H544" s="1"/>
      <c r="I544" s="1"/>
      <c r="J544" s="1"/>
      <c r="K544" s="1"/>
    </row>
    <row r="545" spans="1:11" x14ac:dyDescent="0.3">
      <c r="A545" t="s">
        <v>1</v>
      </c>
      <c r="C545">
        <f t="shared" si="8"/>
        <v>425.65999999998894</v>
      </c>
      <c r="D545" s="2">
        <v>1</v>
      </c>
    </row>
    <row r="546" spans="1:11" hidden="1" x14ac:dyDescent="0.3">
      <c r="B546">
        <v>92865.29</v>
      </c>
      <c r="C546">
        <f t="shared" si="8"/>
        <v>0</v>
      </c>
      <c r="D546" s="2">
        <v>0</v>
      </c>
      <c r="E546" s="1"/>
      <c r="F546" s="1"/>
      <c r="G546" s="1"/>
      <c r="H546" s="1"/>
      <c r="I546" s="1"/>
      <c r="J546" s="1"/>
      <c r="K546" s="1"/>
    </row>
    <row r="547" spans="1:11" x14ac:dyDescent="0.3">
      <c r="A547" t="s">
        <v>0</v>
      </c>
      <c r="C547">
        <f t="shared" si="8"/>
        <v>108.48000000001048</v>
      </c>
      <c r="D547" s="2">
        <v>1</v>
      </c>
    </row>
    <row r="548" spans="1:11" hidden="1" x14ac:dyDescent="0.3">
      <c r="B548">
        <v>92973.77</v>
      </c>
      <c r="C548">
        <f t="shared" si="8"/>
        <v>0</v>
      </c>
      <c r="D548" s="2">
        <v>0</v>
      </c>
      <c r="E548" s="1"/>
      <c r="F548" s="1"/>
      <c r="G548" s="1"/>
      <c r="H548" s="1"/>
      <c r="I548" s="1"/>
      <c r="J548" s="1"/>
      <c r="K548" s="1"/>
    </row>
    <row r="549" spans="1:11" x14ac:dyDescent="0.3">
      <c r="A549" t="s">
        <v>1</v>
      </c>
      <c r="C549">
        <f t="shared" si="8"/>
        <v>345.75999999999476</v>
      </c>
      <c r="D549" s="2">
        <v>1</v>
      </c>
    </row>
    <row r="550" spans="1:11" hidden="1" x14ac:dyDescent="0.3">
      <c r="B550">
        <v>93319.53</v>
      </c>
      <c r="C550">
        <f t="shared" si="8"/>
        <v>0</v>
      </c>
      <c r="D550" s="2">
        <v>0</v>
      </c>
      <c r="E550" s="1"/>
      <c r="F550" s="1"/>
      <c r="G550" s="1"/>
      <c r="H550" s="1"/>
      <c r="I550" s="1"/>
      <c r="J550" s="1"/>
      <c r="K550" s="1"/>
    </row>
    <row r="551" spans="1:11" x14ac:dyDescent="0.3">
      <c r="A551" t="s">
        <v>0</v>
      </c>
      <c r="C551">
        <f t="shared" si="8"/>
        <v>72.960000000006403</v>
      </c>
      <c r="D551" s="2">
        <v>1</v>
      </c>
    </row>
    <row r="552" spans="1:11" hidden="1" x14ac:dyDescent="0.3">
      <c r="B552">
        <v>93392.49</v>
      </c>
      <c r="C552">
        <f t="shared" si="8"/>
        <v>0</v>
      </c>
      <c r="D552" s="2">
        <v>0</v>
      </c>
      <c r="E552" s="1"/>
      <c r="F552" s="1"/>
      <c r="G552" s="1"/>
      <c r="H552" s="1"/>
      <c r="I552" s="1"/>
      <c r="J552" s="1"/>
      <c r="K552" s="1"/>
    </row>
    <row r="553" spans="1:11" x14ac:dyDescent="0.3">
      <c r="A553" t="s">
        <v>1</v>
      </c>
      <c r="C553">
        <f t="shared" si="8"/>
        <v>112.15999999998894</v>
      </c>
      <c r="D553" s="2">
        <v>1</v>
      </c>
    </row>
    <row r="554" spans="1:11" hidden="1" x14ac:dyDescent="0.3">
      <c r="B554">
        <v>93504.65</v>
      </c>
      <c r="C554">
        <f t="shared" si="8"/>
        <v>0</v>
      </c>
      <c r="D554" s="2">
        <v>0</v>
      </c>
      <c r="E554" s="1"/>
      <c r="F554" s="1"/>
      <c r="G554" s="1"/>
      <c r="H554" s="1"/>
      <c r="I554" s="1"/>
      <c r="J554" s="1"/>
      <c r="K554" s="1"/>
    </row>
    <row r="555" spans="1:11" x14ac:dyDescent="0.3">
      <c r="A555" t="s">
        <v>0</v>
      </c>
      <c r="C555">
        <f t="shared" si="8"/>
        <v>13.760000000009313</v>
      </c>
      <c r="D555" s="2">
        <v>1</v>
      </c>
    </row>
    <row r="556" spans="1:11" hidden="1" x14ac:dyDescent="0.3">
      <c r="B556">
        <v>93518.41</v>
      </c>
      <c r="C556">
        <f t="shared" si="8"/>
        <v>0</v>
      </c>
      <c r="D556" s="2">
        <v>0</v>
      </c>
      <c r="E556" s="1"/>
      <c r="F556" s="1"/>
      <c r="G556" s="1"/>
      <c r="H556" s="1"/>
      <c r="I556" s="1"/>
      <c r="J556" s="1"/>
      <c r="K556" s="1"/>
    </row>
    <row r="557" spans="1:11" x14ac:dyDescent="0.3">
      <c r="A557" t="s">
        <v>1</v>
      </c>
      <c r="C557">
        <f t="shared" si="8"/>
        <v>174.55999999999767</v>
      </c>
      <c r="D557" s="2">
        <v>1</v>
      </c>
    </row>
    <row r="558" spans="1:11" hidden="1" x14ac:dyDescent="0.3">
      <c r="B558">
        <v>93692.97</v>
      </c>
      <c r="C558">
        <f t="shared" si="8"/>
        <v>0</v>
      </c>
      <c r="D558" s="2">
        <v>0</v>
      </c>
      <c r="E558" s="1"/>
      <c r="F558" s="1"/>
      <c r="G558" s="1"/>
      <c r="H558" s="1"/>
      <c r="I558" s="1"/>
      <c r="J558" s="1"/>
      <c r="K558" s="1"/>
    </row>
    <row r="559" spans="1:11" x14ac:dyDescent="0.3">
      <c r="A559" t="s">
        <v>0</v>
      </c>
      <c r="C559">
        <f t="shared" si="8"/>
        <v>25.279999999998836</v>
      </c>
      <c r="D559" s="2">
        <v>1</v>
      </c>
    </row>
    <row r="560" spans="1:11" hidden="1" x14ac:dyDescent="0.3">
      <c r="B560">
        <v>93718.25</v>
      </c>
      <c r="C560">
        <f t="shared" si="8"/>
        <v>0</v>
      </c>
      <c r="D560" s="2">
        <v>0</v>
      </c>
      <c r="E560" s="1"/>
      <c r="F560" s="1"/>
      <c r="G560" s="1"/>
      <c r="H560" s="1"/>
      <c r="I560" s="1"/>
      <c r="J560" s="1"/>
      <c r="K560" s="1"/>
    </row>
    <row r="561" spans="1:11" x14ac:dyDescent="0.3">
      <c r="A561" t="s">
        <v>1</v>
      </c>
      <c r="C561">
        <f t="shared" si="8"/>
        <v>99.039999999993597</v>
      </c>
      <c r="D561" s="2">
        <v>1</v>
      </c>
    </row>
    <row r="562" spans="1:11" hidden="1" x14ac:dyDescent="0.3">
      <c r="B562">
        <v>93817.29</v>
      </c>
      <c r="C562">
        <f t="shared" si="8"/>
        <v>0</v>
      </c>
      <c r="D562" s="2">
        <v>0</v>
      </c>
      <c r="E562" s="1"/>
      <c r="F562" s="1"/>
      <c r="G562" s="1"/>
      <c r="H562" s="1"/>
      <c r="I562" s="1"/>
      <c r="J562" s="1"/>
      <c r="K562" s="1"/>
    </row>
    <row r="563" spans="1:11" x14ac:dyDescent="0.3">
      <c r="A563" t="s">
        <v>0</v>
      </c>
      <c r="C563">
        <f t="shared" si="8"/>
        <v>30.720000000001164</v>
      </c>
      <c r="D563" s="2">
        <v>1</v>
      </c>
    </row>
    <row r="564" spans="1:11" hidden="1" x14ac:dyDescent="0.3">
      <c r="B564">
        <v>93848.01</v>
      </c>
      <c r="C564">
        <f t="shared" si="8"/>
        <v>0</v>
      </c>
      <c r="D564" s="2">
        <v>0</v>
      </c>
      <c r="E564" s="1"/>
      <c r="F564" s="1"/>
      <c r="G564" s="1"/>
      <c r="H564" s="1"/>
      <c r="I564" s="1"/>
      <c r="J564" s="1"/>
      <c r="K564" s="1"/>
    </row>
    <row r="565" spans="1:11" x14ac:dyDescent="0.3">
      <c r="A565" t="s">
        <v>1</v>
      </c>
      <c r="C565">
        <f t="shared" si="8"/>
        <v>538.88000000000466</v>
      </c>
      <c r="D565" s="2">
        <v>1</v>
      </c>
    </row>
    <row r="566" spans="1:11" hidden="1" x14ac:dyDescent="0.3">
      <c r="B566">
        <v>94386.89</v>
      </c>
      <c r="C566">
        <f t="shared" si="8"/>
        <v>0</v>
      </c>
      <c r="D566" s="2">
        <v>0</v>
      </c>
      <c r="E566" s="1"/>
      <c r="F566" s="1"/>
      <c r="G566" s="1"/>
      <c r="H566" s="1"/>
      <c r="I566" s="1"/>
      <c r="J566" s="1"/>
      <c r="K566" s="1"/>
    </row>
    <row r="567" spans="1:11" x14ac:dyDescent="0.3">
      <c r="A567" t="s">
        <v>0</v>
      </c>
      <c r="C567">
        <f t="shared" si="8"/>
        <v>101.44000000000233</v>
      </c>
      <c r="D567" s="2">
        <v>1</v>
      </c>
    </row>
    <row r="568" spans="1:11" hidden="1" x14ac:dyDescent="0.3">
      <c r="B568">
        <v>94488.33</v>
      </c>
      <c r="C568">
        <f t="shared" si="8"/>
        <v>0</v>
      </c>
      <c r="D568" s="2">
        <v>0</v>
      </c>
      <c r="E568" s="1"/>
      <c r="F568" s="1"/>
      <c r="G568" s="1"/>
      <c r="H568" s="1"/>
      <c r="I568" s="1"/>
      <c r="J568" s="1"/>
      <c r="K568" s="1"/>
    </row>
    <row r="569" spans="1:11" x14ac:dyDescent="0.3">
      <c r="A569" t="s">
        <v>1</v>
      </c>
      <c r="C569">
        <f t="shared" si="8"/>
        <v>145.86000000000058</v>
      </c>
      <c r="D569" s="2">
        <v>1</v>
      </c>
    </row>
    <row r="570" spans="1:11" hidden="1" x14ac:dyDescent="0.3">
      <c r="B570">
        <v>94634.19</v>
      </c>
      <c r="C570">
        <f t="shared" si="8"/>
        <v>0</v>
      </c>
      <c r="D570" s="2">
        <v>0</v>
      </c>
      <c r="E570" s="1"/>
      <c r="F570" s="1"/>
      <c r="G570" s="1"/>
      <c r="H570" s="1"/>
      <c r="I570" s="1"/>
      <c r="J570" s="1"/>
      <c r="K570" s="1"/>
    </row>
    <row r="571" spans="1:11" x14ac:dyDescent="0.3">
      <c r="A571" t="s">
        <v>0</v>
      </c>
      <c r="C571">
        <f t="shared" si="8"/>
        <v>17.440000000002328</v>
      </c>
      <c r="D571" s="2">
        <v>1</v>
      </c>
    </row>
    <row r="572" spans="1:11" hidden="1" x14ac:dyDescent="0.3">
      <c r="B572">
        <v>94651.63</v>
      </c>
      <c r="C572">
        <f t="shared" si="8"/>
        <v>0</v>
      </c>
      <c r="D572" s="2">
        <v>0</v>
      </c>
      <c r="E572" s="1"/>
      <c r="F572" s="1"/>
      <c r="G572" s="1"/>
      <c r="H572" s="1"/>
      <c r="I572" s="1"/>
      <c r="J572" s="1"/>
      <c r="K572" s="1"/>
    </row>
    <row r="573" spans="1:11" x14ac:dyDescent="0.3">
      <c r="A573" t="s">
        <v>1</v>
      </c>
      <c r="C573">
        <f t="shared" si="8"/>
        <v>272.15999999998894</v>
      </c>
      <c r="D573" s="2">
        <v>1</v>
      </c>
    </row>
    <row r="574" spans="1:11" hidden="1" x14ac:dyDescent="0.3">
      <c r="B574">
        <v>94923.79</v>
      </c>
      <c r="C574">
        <f t="shared" si="8"/>
        <v>0</v>
      </c>
      <c r="D574" s="2">
        <v>0</v>
      </c>
      <c r="E574" s="1"/>
      <c r="F574" s="1"/>
      <c r="G574" s="1"/>
      <c r="H574" s="1"/>
      <c r="I574" s="1"/>
      <c r="J574" s="1"/>
      <c r="K574" s="1"/>
    </row>
    <row r="575" spans="1:11" x14ac:dyDescent="0.3">
      <c r="A575" t="s">
        <v>0</v>
      </c>
      <c r="C575">
        <f t="shared" si="8"/>
        <v>73.440000000002328</v>
      </c>
      <c r="D575" s="2">
        <v>1</v>
      </c>
    </row>
    <row r="576" spans="1:11" hidden="1" x14ac:dyDescent="0.3">
      <c r="B576">
        <v>94997.23</v>
      </c>
      <c r="C576">
        <f t="shared" si="8"/>
        <v>0</v>
      </c>
      <c r="D576" s="2">
        <v>0</v>
      </c>
      <c r="E576" s="1"/>
      <c r="F576" s="1"/>
      <c r="G576" s="1"/>
      <c r="H576" s="1"/>
      <c r="I576" s="1"/>
      <c r="J576" s="1"/>
      <c r="K576" s="1"/>
    </row>
    <row r="577" spans="1:11" x14ac:dyDescent="0.3">
      <c r="A577" t="s">
        <v>1</v>
      </c>
      <c r="C577">
        <f t="shared" si="8"/>
        <v>38.720000000001164</v>
      </c>
      <c r="D577" s="2">
        <v>1</v>
      </c>
    </row>
    <row r="578" spans="1:11" hidden="1" x14ac:dyDescent="0.3">
      <c r="B578">
        <v>95035.95</v>
      </c>
      <c r="C578">
        <f t="shared" si="8"/>
        <v>0</v>
      </c>
      <c r="D578" s="2">
        <v>0</v>
      </c>
      <c r="E578" s="1"/>
      <c r="F578" s="1"/>
      <c r="G578" s="1"/>
      <c r="H578" s="1"/>
      <c r="I578" s="1"/>
      <c r="J578" s="1"/>
      <c r="K578" s="1"/>
    </row>
    <row r="579" spans="1:11" x14ac:dyDescent="0.3">
      <c r="A579" t="s">
        <v>0</v>
      </c>
      <c r="C579">
        <f t="shared" si="8"/>
        <v>50.559999999997672</v>
      </c>
      <c r="D579" s="2">
        <v>1</v>
      </c>
    </row>
    <row r="580" spans="1:11" hidden="1" x14ac:dyDescent="0.3">
      <c r="B580">
        <v>95086.51</v>
      </c>
      <c r="C580">
        <f t="shared" ref="C580:C643" si="9">B581-B579</f>
        <v>0</v>
      </c>
      <c r="D580" s="2">
        <v>0</v>
      </c>
      <c r="E580" s="1"/>
      <c r="F580" s="1"/>
      <c r="G580" s="1"/>
      <c r="H580" s="1"/>
      <c r="I580" s="1"/>
      <c r="J580" s="1"/>
      <c r="K580" s="1"/>
    </row>
    <row r="581" spans="1:11" x14ac:dyDescent="0.3">
      <c r="A581" t="s">
        <v>1</v>
      </c>
      <c r="C581">
        <f t="shared" si="9"/>
        <v>530.72000000000116</v>
      </c>
      <c r="D581" s="2">
        <v>1</v>
      </c>
    </row>
    <row r="582" spans="1:11" hidden="1" x14ac:dyDescent="0.3">
      <c r="B582">
        <v>95617.23</v>
      </c>
      <c r="C582">
        <f t="shared" si="9"/>
        <v>0</v>
      </c>
      <c r="D582" s="2">
        <v>0</v>
      </c>
      <c r="E582" s="1"/>
      <c r="F582" s="1"/>
      <c r="G582" s="1"/>
      <c r="H582" s="1"/>
      <c r="I582" s="1"/>
      <c r="J582" s="1"/>
      <c r="K582" s="1"/>
    </row>
    <row r="583" spans="1:11" x14ac:dyDescent="0.3">
      <c r="A583" t="s">
        <v>0</v>
      </c>
      <c r="C583">
        <f t="shared" si="9"/>
        <v>59.840000000011059</v>
      </c>
      <c r="D583" s="2">
        <v>1</v>
      </c>
    </row>
    <row r="584" spans="1:11" hidden="1" x14ac:dyDescent="0.3">
      <c r="B584">
        <v>95677.07</v>
      </c>
      <c r="C584">
        <f t="shared" si="9"/>
        <v>0</v>
      </c>
      <c r="D584" s="2">
        <v>0</v>
      </c>
      <c r="E584" s="1"/>
      <c r="F584" s="1"/>
      <c r="G584" s="1"/>
      <c r="H584" s="1"/>
      <c r="I584" s="1"/>
      <c r="J584" s="1"/>
      <c r="K584" s="1"/>
    </row>
    <row r="585" spans="1:11" x14ac:dyDescent="0.3">
      <c r="A585" t="s">
        <v>1</v>
      </c>
      <c r="C585">
        <f t="shared" si="9"/>
        <v>24.959999999991851</v>
      </c>
      <c r="D585" s="2">
        <v>1</v>
      </c>
    </row>
    <row r="586" spans="1:11" hidden="1" x14ac:dyDescent="0.3">
      <c r="B586">
        <v>95702.03</v>
      </c>
      <c r="C586">
        <f t="shared" si="9"/>
        <v>0</v>
      </c>
      <c r="D586" s="2">
        <v>0</v>
      </c>
      <c r="E586" s="1"/>
      <c r="F586" s="1"/>
      <c r="G586" s="1"/>
      <c r="H586" s="1"/>
      <c r="I586" s="1"/>
      <c r="J586" s="1"/>
      <c r="K586" s="1"/>
    </row>
    <row r="587" spans="1:11" x14ac:dyDescent="0.3">
      <c r="A587" t="s">
        <v>0</v>
      </c>
      <c r="C587">
        <f t="shared" si="9"/>
        <v>37.119999999995343</v>
      </c>
      <c r="D587" s="2">
        <v>1</v>
      </c>
    </row>
    <row r="588" spans="1:11" hidden="1" x14ac:dyDescent="0.3">
      <c r="B588">
        <v>95739.15</v>
      </c>
      <c r="C588">
        <f t="shared" si="9"/>
        <v>0</v>
      </c>
      <c r="D588" s="2">
        <v>0</v>
      </c>
      <c r="E588" s="1"/>
      <c r="F588" s="1"/>
      <c r="G588" s="1"/>
      <c r="H588" s="1"/>
      <c r="I588" s="1"/>
      <c r="J588" s="1"/>
      <c r="K588" s="1"/>
    </row>
    <row r="589" spans="1:11" x14ac:dyDescent="0.3">
      <c r="A589" t="s">
        <v>1</v>
      </c>
      <c r="C589">
        <f t="shared" si="9"/>
        <v>383.20000000001164</v>
      </c>
      <c r="D589" s="2">
        <v>1</v>
      </c>
    </row>
    <row r="590" spans="1:11" hidden="1" x14ac:dyDescent="0.3">
      <c r="B590">
        <v>96122.35</v>
      </c>
      <c r="C590">
        <f t="shared" si="9"/>
        <v>0</v>
      </c>
      <c r="D590" s="2">
        <v>0</v>
      </c>
      <c r="E590" s="1"/>
      <c r="F590" s="1"/>
      <c r="G590" s="1"/>
      <c r="H590" s="1"/>
      <c r="I590" s="1"/>
      <c r="J590" s="1"/>
      <c r="K590" s="1"/>
    </row>
    <row r="591" spans="1:11" x14ac:dyDescent="0.3">
      <c r="A591" t="s">
        <v>0</v>
      </c>
      <c r="C591">
        <f t="shared" si="9"/>
        <v>9.4399999999877764</v>
      </c>
      <c r="D591" s="2">
        <v>1</v>
      </c>
    </row>
    <row r="592" spans="1:11" hidden="1" x14ac:dyDescent="0.3">
      <c r="B592">
        <v>96131.79</v>
      </c>
      <c r="C592">
        <f t="shared" si="9"/>
        <v>0</v>
      </c>
      <c r="D592" s="2">
        <v>0</v>
      </c>
      <c r="E592" s="1"/>
      <c r="F592" s="1"/>
      <c r="G592" s="1"/>
      <c r="H592" s="1"/>
      <c r="I592" s="1"/>
      <c r="J592" s="1"/>
      <c r="K592" s="1"/>
    </row>
    <row r="593" spans="1:11" x14ac:dyDescent="0.3">
      <c r="A593" t="s">
        <v>1</v>
      </c>
      <c r="C593">
        <f t="shared" si="9"/>
        <v>17.760000000009313</v>
      </c>
      <c r="D593" s="2">
        <v>1</v>
      </c>
    </row>
    <row r="594" spans="1:11" hidden="1" x14ac:dyDescent="0.3">
      <c r="B594">
        <v>96149.55</v>
      </c>
      <c r="C594">
        <f t="shared" si="9"/>
        <v>0</v>
      </c>
      <c r="D594" s="2">
        <v>0</v>
      </c>
      <c r="E594" s="1"/>
      <c r="F594" s="1"/>
      <c r="G594" s="1"/>
      <c r="H594" s="1"/>
      <c r="I594" s="1"/>
      <c r="J594" s="1"/>
      <c r="K594" s="1"/>
    </row>
    <row r="595" spans="1:11" x14ac:dyDescent="0.3">
      <c r="A595" t="s">
        <v>0</v>
      </c>
      <c r="C595">
        <f t="shared" si="9"/>
        <v>222.8799999999901</v>
      </c>
      <c r="D595" s="2">
        <v>1</v>
      </c>
    </row>
    <row r="596" spans="1:11" hidden="1" x14ac:dyDescent="0.3">
      <c r="B596">
        <v>96372.43</v>
      </c>
      <c r="C596">
        <f t="shared" si="9"/>
        <v>0</v>
      </c>
      <c r="D596" s="2">
        <v>0</v>
      </c>
      <c r="E596" s="1"/>
      <c r="F596" s="1"/>
      <c r="G596" s="1"/>
      <c r="H596" s="1"/>
      <c r="I596" s="1"/>
      <c r="J596" s="1"/>
      <c r="K596" s="1"/>
    </row>
    <row r="597" spans="1:11" x14ac:dyDescent="0.3">
      <c r="A597" t="s">
        <v>1</v>
      </c>
      <c r="C597">
        <f t="shared" si="9"/>
        <v>263.84000000001106</v>
      </c>
      <c r="D597" s="2">
        <v>1</v>
      </c>
    </row>
    <row r="598" spans="1:11" hidden="1" x14ac:dyDescent="0.3">
      <c r="B598">
        <v>96636.27</v>
      </c>
      <c r="C598">
        <f t="shared" si="9"/>
        <v>0</v>
      </c>
      <c r="D598" s="2">
        <v>0</v>
      </c>
      <c r="E598" s="1"/>
      <c r="F598" s="1"/>
      <c r="G598" s="1"/>
      <c r="H598" s="1"/>
      <c r="I598" s="1"/>
      <c r="J598" s="1"/>
      <c r="K598" s="1"/>
    </row>
    <row r="599" spans="1:11" x14ac:dyDescent="0.3">
      <c r="A599" t="s">
        <v>0</v>
      </c>
      <c r="C599">
        <f t="shared" si="9"/>
        <v>12.639999999999418</v>
      </c>
      <c r="D599" s="2">
        <v>1</v>
      </c>
    </row>
    <row r="600" spans="1:11" hidden="1" x14ac:dyDescent="0.3">
      <c r="B600">
        <v>96648.91</v>
      </c>
      <c r="C600">
        <f t="shared" si="9"/>
        <v>0</v>
      </c>
      <c r="D600" s="2">
        <v>0</v>
      </c>
      <c r="E600" s="1"/>
      <c r="F600" s="1"/>
      <c r="G600" s="1"/>
      <c r="H600" s="1"/>
      <c r="I600" s="1"/>
      <c r="J600" s="1"/>
      <c r="K600" s="1"/>
    </row>
    <row r="601" spans="1:11" x14ac:dyDescent="0.3">
      <c r="A601" t="s">
        <v>1</v>
      </c>
      <c r="C601">
        <f t="shared" si="9"/>
        <v>163.67999999999302</v>
      </c>
      <c r="D601" s="2">
        <v>1</v>
      </c>
    </row>
    <row r="602" spans="1:11" hidden="1" x14ac:dyDescent="0.3">
      <c r="B602">
        <v>96812.59</v>
      </c>
      <c r="C602">
        <f t="shared" si="9"/>
        <v>0</v>
      </c>
      <c r="D602" s="2">
        <v>0</v>
      </c>
      <c r="E602" s="1"/>
      <c r="F602" s="1"/>
      <c r="G602" s="1"/>
      <c r="H602" s="1"/>
      <c r="I602" s="1"/>
      <c r="J602" s="1"/>
      <c r="K602" s="1"/>
    </row>
    <row r="603" spans="1:11" x14ac:dyDescent="0.3">
      <c r="A603" t="s">
        <v>0</v>
      </c>
      <c r="C603">
        <f t="shared" si="9"/>
        <v>118.08000000000175</v>
      </c>
      <c r="D603" s="2">
        <v>1</v>
      </c>
    </row>
    <row r="604" spans="1:11" hidden="1" x14ac:dyDescent="0.3">
      <c r="B604">
        <v>96930.67</v>
      </c>
      <c r="C604">
        <f t="shared" si="9"/>
        <v>0</v>
      </c>
      <c r="D604" s="2">
        <v>0</v>
      </c>
      <c r="E604" s="1"/>
      <c r="F604" s="1"/>
      <c r="G604" s="1"/>
      <c r="H604" s="1"/>
      <c r="I604" s="1"/>
      <c r="J604" s="1"/>
      <c r="K604" s="1"/>
    </row>
    <row r="605" spans="1:11" x14ac:dyDescent="0.3">
      <c r="A605" t="s">
        <v>1</v>
      </c>
      <c r="C605">
        <f t="shared" si="9"/>
        <v>760.63999999999942</v>
      </c>
      <c r="D605" s="2">
        <v>1</v>
      </c>
    </row>
    <row r="606" spans="1:11" hidden="1" x14ac:dyDescent="0.3">
      <c r="B606">
        <v>97691.31</v>
      </c>
      <c r="C606">
        <f t="shared" si="9"/>
        <v>0</v>
      </c>
      <c r="D606" s="2">
        <v>0</v>
      </c>
      <c r="E606" s="1"/>
      <c r="F606" s="1"/>
      <c r="G606" s="1"/>
      <c r="H606" s="1"/>
      <c r="I606" s="1"/>
      <c r="J606" s="1"/>
      <c r="K606" s="1"/>
    </row>
    <row r="607" spans="1:11" x14ac:dyDescent="0.3">
      <c r="A607" t="s">
        <v>0</v>
      </c>
      <c r="C607">
        <f t="shared" si="9"/>
        <v>22.240000000005239</v>
      </c>
      <c r="D607" s="2">
        <v>1</v>
      </c>
    </row>
    <row r="608" spans="1:11" hidden="1" x14ac:dyDescent="0.3">
      <c r="B608">
        <v>97713.55</v>
      </c>
      <c r="C608">
        <f t="shared" si="9"/>
        <v>0</v>
      </c>
      <c r="D608" s="2">
        <v>0</v>
      </c>
      <c r="E608" s="1"/>
      <c r="F608" s="1"/>
      <c r="G608" s="1"/>
      <c r="H608" s="1"/>
      <c r="I608" s="1"/>
      <c r="J608" s="1"/>
      <c r="K608" s="1"/>
    </row>
    <row r="609" spans="1:11" x14ac:dyDescent="0.3">
      <c r="A609" t="s">
        <v>1</v>
      </c>
      <c r="C609">
        <f t="shared" si="9"/>
        <v>9.1199999999953434</v>
      </c>
      <c r="D609" s="2">
        <v>1</v>
      </c>
    </row>
    <row r="610" spans="1:11" hidden="1" x14ac:dyDescent="0.3">
      <c r="B610">
        <v>97722.67</v>
      </c>
      <c r="C610">
        <f t="shared" si="9"/>
        <v>0</v>
      </c>
      <c r="D610" s="2">
        <v>0</v>
      </c>
      <c r="E610" s="1"/>
      <c r="F610" s="1"/>
      <c r="G610" s="1"/>
      <c r="H610" s="1"/>
      <c r="I610" s="1"/>
      <c r="J610" s="1"/>
      <c r="K610" s="1"/>
    </row>
    <row r="611" spans="1:11" x14ac:dyDescent="0.3">
      <c r="A611" t="s">
        <v>0</v>
      </c>
      <c r="C611">
        <f t="shared" si="9"/>
        <v>19.19999999999709</v>
      </c>
      <c r="D611" s="2">
        <v>1</v>
      </c>
    </row>
    <row r="612" spans="1:11" hidden="1" x14ac:dyDescent="0.3">
      <c r="B612">
        <v>97741.87</v>
      </c>
      <c r="C612">
        <f t="shared" si="9"/>
        <v>0</v>
      </c>
      <c r="D612" s="2">
        <v>0</v>
      </c>
      <c r="E612" s="1"/>
      <c r="F612" s="1"/>
      <c r="G612" s="1"/>
      <c r="H612" s="1"/>
      <c r="I612" s="1"/>
      <c r="J612" s="1"/>
      <c r="K612" s="1"/>
    </row>
    <row r="613" spans="1:11" x14ac:dyDescent="0.3">
      <c r="A613" t="s">
        <v>1</v>
      </c>
      <c r="C613">
        <f t="shared" si="9"/>
        <v>224.16000000000349</v>
      </c>
      <c r="D613" s="2">
        <v>1</v>
      </c>
    </row>
    <row r="614" spans="1:11" hidden="1" x14ac:dyDescent="0.3">
      <c r="B614">
        <v>97966.03</v>
      </c>
      <c r="C614">
        <f t="shared" si="9"/>
        <v>0</v>
      </c>
      <c r="D614" s="2">
        <v>0</v>
      </c>
      <c r="E614" s="1"/>
      <c r="F614" s="1"/>
      <c r="G614" s="1"/>
      <c r="H614" s="1"/>
      <c r="I614" s="1"/>
      <c r="J614" s="1"/>
      <c r="K614" s="1"/>
    </row>
    <row r="615" spans="1:11" x14ac:dyDescent="0.3">
      <c r="A615" t="s">
        <v>0</v>
      </c>
      <c r="C615">
        <f t="shared" si="9"/>
        <v>19.839999999996508</v>
      </c>
      <c r="D615" s="2">
        <v>1</v>
      </c>
    </row>
    <row r="616" spans="1:11" hidden="1" x14ac:dyDescent="0.3">
      <c r="B616">
        <v>97985.87</v>
      </c>
      <c r="C616">
        <f t="shared" si="9"/>
        <v>0</v>
      </c>
      <c r="D616" s="2">
        <v>0</v>
      </c>
      <c r="E616" s="1"/>
      <c r="F616" s="1"/>
      <c r="G616" s="1"/>
      <c r="H616" s="1"/>
      <c r="I616" s="1"/>
      <c r="J616" s="1"/>
      <c r="K616" s="1"/>
    </row>
    <row r="617" spans="1:11" x14ac:dyDescent="0.3">
      <c r="A617" t="s">
        <v>1</v>
      </c>
      <c r="C617">
        <f t="shared" si="9"/>
        <v>295.36000000000058</v>
      </c>
      <c r="D617" s="2">
        <v>1</v>
      </c>
    </row>
    <row r="618" spans="1:11" hidden="1" x14ac:dyDescent="0.3">
      <c r="B618">
        <v>98281.23</v>
      </c>
      <c r="C618">
        <f t="shared" si="9"/>
        <v>0</v>
      </c>
      <c r="D618" s="2">
        <v>0</v>
      </c>
      <c r="E618" s="1"/>
      <c r="F618" s="1"/>
      <c r="G618" s="1"/>
      <c r="H618" s="1"/>
      <c r="I618" s="1"/>
      <c r="J618" s="1"/>
      <c r="K618" s="1"/>
    </row>
    <row r="619" spans="1:11" x14ac:dyDescent="0.3">
      <c r="A619" t="s">
        <v>0</v>
      </c>
      <c r="C619">
        <f t="shared" si="9"/>
        <v>87.360000000000582</v>
      </c>
      <c r="D619" s="2">
        <v>1</v>
      </c>
    </row>
    <row r="620" spans="1:11" hidden="1" x14ac:dyDescent="0.3">
      <c r="B620">
        <v>98368.59</v>
      </c>
      <c r="C620">
        <f t="shared" si="9"/>
        <v>0</v>
      </c>
      <c r="D620" s="2">
        <v>0</v>
      </c>
      <c r="E620" s="1"/>
      <c r="F620" s="1"/>
      <c r="G620" s="1"/>
      <c r="H620" s="1"/>
      <c r="I620" s="1"/>
      <c r="J620" s="1"/>
      <c r="K620" s="1"/>
    </row>
    <row r="621" spans="1:11" x14ac:dyDescent="0.3">
      <c r="A621" t="s">
        <v>1</v>
      </c>
      <c r="C621">
        <f t="shared" si="9"/>
        <v>145.76000000000931</v>
      </c>
      <c r="D621" s="2">
        <v>1</v>
      </c>
    </row>
    <row r="622" spans="1:11" hidden="1" x14ac:dyDescent="0.3">
      <c r="B622">
        <v>98514.35</v>
      </c>
      <c r="C622">
        <f t="shared" si="9"/>
        <v>0</v>
      </c>
      <c r="D622" s="2">
        <v>0</v>
      </c>
      <c r="E622" s="1"/>
      <c r="F622" s="1"/>
      <c r="G622" s="1"/>
      <c r="H622" s="1"/>
      <c r="I622" s="1"/>
      <c r="J622" s="1"/>
      <c r="K622" s="1"/>
    </row>
    <row r="623" spans="1:11" x14ac:dyDescent="0.3">
      <c r="A623" t="s">
        <v>0</v>
      </c>
      <c r="C623">
        <f t="shared" si="9"/>
        <v>24</v>
      </c>
      <c r="D623" s="2">
        <v>1</v>
      </c>
    </row>
    <row r="624" spans="1:11" hidden="1" x14ac:dyDescent="0.3">
      <c r="B624">
        <v>98538.35</v>
      </c>
      <c r="C624">
        <f t="shared" si="9"/>
        <v>0</v>
      </c>
      <c r="D624" s="2">
        <v>0</v>
      </c>
      <c r="E624" s="1"/>
      <c r="F624" s="1"/>
      <c r="G624" s="1"/>
      <c r="H624" s="1"/>
      <c r="I624" s="1"/>
      <c r="J624" s="1"/>
      <c r="K624" s="1"/>
    </row>
    <row r="625" spans="1:11" x14ac:dyDescent="0.3">
      <c r="A625" t="s">
        <v>1</v>
      </c>
      <c r="C625">
        <f t="shared" si="9"/>
        <v>322.72000000000116</v>
      </c>
      <c r="D625" s="2">
        <v>1</v>
      </c>
    </row>
    <row r="626" spans="1:11" hidden="1" x14ac:dyDescent="0.3">
      <c r="B626">
        <v>98861.07</v>
      </c>
      <c r="C626">
        <f t="shared" si="9"/>
        <v>0</v>
      </c>
      <c r="D626" s="2">
        <v>0</v>
      </c>
      <c r="E626" s="1"/>
      <c r="F626" s="1"/>
      <c r="G626" s="1"/>
      <c r="H626" s="1"/>
      <c r="I626" s="1"/>
      <c r="J626" s="1"/>
      <c r="K626" s="1"/>
    </row>
    <row r="627" spans="1:11" x14ac:dyDescent="0.3">
      <c r="A627" t="s">
        <v>0</v>
      </c>
      <c r="C627">
        <f t="shared" si="9"/>
        <v>795.19999999999709</v>
      </c>
      <c r="D627" s="2">
        <v>1</v>
      </c>
    </row>
    <row r="628" spans="1:11" hidden="1" x14ac:dyDescent="0.3">
      <c r="B628">
        <v>99656.27</v>
      </c>
      <c r="C628">
        <f t="shared" si="9"/>
        <v>0</v>
      </c>
      <c r="D628" s="2">
        <v>0</v>
      </c>
      <c r="E628" s="1"/>
      <c r="F628" s="1"/>
      <c r="G628" s="1"/>
      <c r="H628" s="1"/>
      <c r="I628" s="1"/>
      <c r="J628" s="1"/>
      <c r="K628" s="1"/>
    </row>
    <row r="629" spans="1:11" x14ac:dyDescent="0.3">
      <c r="A629" t="s">
        <v>2</v>
      </c>
      <c r="C629">
        <f t="shared" si="9"/>
        <v>79.649999999994179</v>
      </c>
      <c r="D629" s="2">
        <v>1</v>
      </c>
    </row>
    <row r="630" spans="1:11" hidden="1" x14ac:dyDescent="0.3">
      <c r="B630">
        <v>99735.92</v>
      </c>
      <c r="C630">
        <f t="shared" si="9"/>
        <v>0</v>
      </c>
      <c r="D630" s="2">
        <v>0</v>
      </c>
      <c r="E630" s="1"/>
      <c r="F630" s="1"/>
      <c r="G630" s="1"/>
      <c r="H630" s="1"/>
      <c r="I630" s="1"/>
      <c r="J630" s="1"/>
      <c r="K630" s="1"/>
    </row>
    <row r="631" spans="1:11" x14ac:dyDescent="0.3">
      <c r="A631" t="s">
        <v>0</v>
      </c>
      <c r="C631">
        <f t="shared" si="9"/>
        <v>891.68000000000757</v>
      </c>
      <c r="D631" s="2">
        <v>1</v>
      </c>
    </row>
    <row r="632" spans="1:11" hidden="1" x14ac:dyDescent="0.3">
      <c r="B632">
        <v>100627.6</v>
      </c>
      <c r="C632">
        <f t="shared" si="9"/>
        <v>0</v>
      </c>
      <c r="D632" s="2">
        <v>0</v>
      </c>
      <c r="E632" s="1"/>
      <c r="F632" s="1"/>
      <c r="G632" s="1"/>
      <c r="H632" s="1"/>
      <c r="I632" s="1"/>
      <c r="J632" s="1"/>
      <c r="K632" s="1"/>
    </row>
    <row r="633" spans="1:11" x14ac:dyDescent="0.3">
      <c r="A633" t="s">
        <v>1</v>
      </c>
      <c r="C633">
        <f t="shared" si="9"/>
        <v>463.83999999999651</v>
      </c>
      <c r="D633" s="2">
        <v>1</v>
      </c>
    </row>
    <row r="634" spans="1:11" hidden="1" x14ac:dyDescent="0.3">
      <c r="B634">
        <v>101091.44</v>
      </c>
      <c r="C634">
        <f t="shared" si="9"/>
        <v>0</v>
      </c>
      <c r="D634" s="2">
        <v>0</v>
      </c>
      <c r="E634" s="1"/>
      <c r="F634" s="1"/>
      <c r="G634" s="1"/>
      <c r="H634" s="1"/>
      <c r="I634" s="1"/>
      <c r="J634" s="1"/>
      <c r="K634" s="1"/>
    </row>
    <row r="635" spans="1:11" x14ac:dyDescent="0.3">
      <c r="A635" t="s">
        <v>0</v>
      </c>
      <c r="C635">
        <f t="shared" si="9"/>
        <v>19.039999999993597</v>
      </c>
      <c r="D635" s="2">
        <v>1</v>
      </c>
    </row>
    <row r="636" spans="1:11" hidden="1" x14ac:dyDescent="0.3">
      <c r="B636">
        <v>101110.48</v>
      </c>
      <c r="C636">
        <f t="shared" si="9"/>
        <v>0</v>
      </c>
      <c r="D636" s="2">
        <v>0</v>
      </c>
      <c r="E636" s="1"/>
      <c r="F636" s="1"/>
      <c r="G636" s="1"/>
      <c r="H636" s="1"/>
      <c r="I636" s="1"/>
      <c r="J636" s="1"/>
      <c r="K636" s="1"/>
    </row>
    <row r="637" spans="1:11" x14ac:dyDescent="0.3">
      <c r="A637" t="s">
        <v>1</v>
      </c>
      <c r="C637">
        <f t="shared" si="9"/>
        <v>440</v>
      </c>
      <c r="D637" s="2">
        <v>1</v>
      </c>
    </row>
    <row r="638" spans="1:11" hidden="1" x14ac:dyDescent="0.3">
      <c r="B638">
        <v>101550.48</v>
      </c>
      <c r="C638">
        <f t="shared" si="9"/>
        <v>0</v>
      </c>
      <c r="D638" s="2">
        <v>0</v>
      </c>
      <c r="E638" s="1"/>
      <c r="F638" s="1"/>
      <c r="G638" s="1"/>
      <c r="H638" s="1"/>
      <c r="I638" s="1"/>
      <c r="J638" s="1"/>
      <c r="K638" s="1"/>
    </row>
    <row r="639" spans="1:11" x14ac:dyDescent="0.3">
      <c r="A639" t="s">
        <v>0</v>
      </c>
      <c r="C639">
        <f t="shared" si="9"/>
        <v>15.520000000004075</v>
      </c>
      <c r="D639" s="2">
        <v>1</v>
      </c>
    </row>
    <row r="640" spans="1:11" hidden="1" x14ac:dyDescent="0.3">
      <c r="B640">
        <v>101566</v>
      </c>
      <c r="C640">
        <f t="shared" si="9"/>
        <v>0</v>
      </c>
      <c r="D640" s="2">
        <v>0</v>
      </c>
      <c r="E640" s="1"/>
      <c r="F640" s="1"/>
      <c r="G640" s="1"/>
      <c r="H640" s="1"/>
      <c r="I640" s="1"/>
      <c r="J640" s="1"/>
      <c r="K640" s="1"/>
    </row>
    <row r="641" spans="1:11" x14ac:dyDescent="0.3">
      <c r="A641" t="s">
        <v>1</v>
      </c>
      <c r="C641">
        <f t="shared" si="9"/>
        <v>418.08000000000175</v>
      </c>
      <c r="D641" s="2">
        <v>1</v>
      </c>
    </row>
    <row r="642" spans="1:11" hidden="1" x14ac:dyDescent="0.3">
      <c r="B642">
        <v>101984.08</v>
      </c>
      <c r="C642">
        <f t="shared" si="9"/>
        <v>0</v>
      </c>
      <c r="D642" s="2">
        <v>0</v>
      </c>
      <c r="E642" s="1"/>
      <c r="F642" s="1"/>
      <c r="G642" s="1"/>
      <c r="H642" s="1"/>
      <c r="I642" s="1"/>
      <c r="J642" s="1"/>
      <c r="K642" s="1"/>
    </row>
    <row r="643" spans="1:11" x14ac:dyDescent="0.3">
      <c r="A643" t="s">
        <v>0</v>
      </c>
      <c r="C643">
        <f t="shared" si="9"/>
        <v>29.279999999998836</v>
      </c>
      <c r="D643" s="2">
        <v>1</v>
      </c>
    </row>
    <row r="644" spans="1:11" hidden="1" x14ac:dyDescent="0.3">
      <c r="B644">
        <v>102013.36</v>
      </c>
      <c r="C644">
        <f t="shared" ref="C644:C707" si="10">B645-B643</f>
        <v>0</v>
      </c>
      <c r="D644" s="2">
        <v>0</v>
      </c>
      <c r="E644" s="1"/>
      <c r="F644" s="1"/>
      <c r="G644" s="1"/>
      <c r="H644" s="1"/>
      <c r="I644" s="1"/>
      <c r="J644" s="1"/>
      <c r="K644" s="1"/>
    </row>
    <row r="645" spans="1:11" x14ac:dyDescent="0.3">
      <c r="A645" t="s">
        <v>1</v>
      </c>
      <c r="C645">
        <f t="shared" si="10"/>
        <v>319.52000000000407</v>
      </c>
      <c r="D645" s="2">
        <v>1</v>
      </c>
    </row>
    <row r="646" spans="1:11" hidden="1" x14ac:dyDescent="0.3">
      <c r="B646">
        <v>102332.88</v>
      </c>
      <c r="C646">
        <f t="shared" si="10"/>
        <v>0</v>
      </c>
      <c r="D646" s="2">
        <v>0</v>
      </c>
      <c r="E646" s="1"/>
      <c r="F646" s="1"/>
      <c r="G646" s="1"/>
      <c r="H646" s="1"/>
      <c r="I646" s="1"/>
      <c r="J646" s="1"/>
      <c r="K646" s="1"/>
    </row>
    <row r="647" spans="1:11" x14ac:dyDescent="0.3">
      <c r="A647" t="s">
        <v>0</v>
      </c>
      <c r="C647">
        <f t="shared" si="10"/>
        <v>365.59999999999127</v>
      </c>
      <c r="D647" s="2">
        <v>1</v>
      </c>
    </row>
    <row r="648" spans="1:11" hidden="1" x14ac:dyDescent="0.3">
      <c r="B648">
        <v>102698.48</v>
      </c>
      <c r="C648">
        <f t="shared" si="10"/>
        <v>0</v>
      </c>
      <c r="D648" s="2">
        <v>0</v>
      </c>
      <c r="E648" s="1"/>
      <c r="F648" s="1"/>
      <c r="G648" s="1"/>
      <c r="H648" s="1"/>
      <c r="I648" s="1"/>
      <c r="J648" s="1"/>
      <c r="K648" s="1"/>
    </row>
    <row r="649" spans="1:11" x14ac:dyDescent="0.3">
      <c r="A649" t="s">
        <v>1</v>
      </c>
      <c r="C649">
        <f t="shared" si="10"/>
        <v>633.27999999999884</v>
      </c>
      <c r="D649" s="2">
        <v>1</v>
      </c>
    </row>
    <row r="650" spans="1:11" hidden="1" x14ac:dyDescent="0.3">
      <c r="B650">
        <v>103331.76</v>
      </c>
      <c r="C650">
        <f t="shared" si="10"/>
        <v>0</v>
      </c>
      <c r="D650" s="2">
        <v>0</v>
      </c>
      <c r="E650" s="1"/>
      <c r="F650" s="1"/>
      <c r="G650" s="1"/>
      <c r="H650" s="1"/>
      <c r="I650" s="1"/>
      <c r="J650" s="1"/>
      <c r="K650" s="1"/>
    </row>
    <row r="651" spans="1:11" x14ac:dyDescent="0.3">
      <c r="A651" t="s">
        <v>0</v>
      </c>
      <c r="C651">
        <f t="shared" si="10"/>
        <v>26.880000000004657</v>
      </c>
      <c r="D651" s="2">
        <v>1</v>
      </c>
    </row>
    <row r="652" spans="1:11" hidden="1" x14ac:dyDescent="0.3">
      <c r="B652">
        <v>103358.64</v>
      </c>
      <c r="C652">
        <f t="shared" si="10"/>
        <v>0</v>
      </c>
      <c r="D652" s="2">
        <v>0</v>
      </c>
      <c r="E652" s="1"/>
      <c r="F652" s="1"/>
      <c r="G652" s="1"/>
      <c r="H652" s="1"/>
      <c r="I652" s="1"/>
      <c r="J652" s="1"/>
      <c r="K652" s="1"/>
    </row>
    <row r="653" spans="1:11" x14ac:dyDescent="0.3">
      <c r="A653" t="s">
        <v>1</v>
      </c>
      <c r="C653">
        <f t="shared" si="10"/>
        <v>548.9600000000064</v>
      </c>
      <c r="D653" s="2">
        <v>1</v>
      </c>
    </row>
    <row r="654" spans="1:11" hidden="1" x14ac:dyDescent="0.3">
      <c r="B654">
        <v>103907.6</v>
      </c>
      <c r="C654">
        <f t="shared" si="10"/>
        <v>0</v>
      </c>
      <c r="D654" s="2">
        <v>0</v>
      </c>
      <c r="E654" s="1"/>
      <c r="F654" s="1"/>
      <c r="G654" s="1"/>
      <c r="H654" s="1"/>
      <c r="I654" s="1"/>
      <c r="J654" s="1"/>
      <c r="K654" s="1"/>
    </row>
    <row r="655" spans="1:11" x14ac:dyDescent="0.3">
      <c r="A655" t="s">
        <v>0</v>
      </c>
      <c r="C655">
        <f t="shared" si="10"/>
        <v>25.439999999987776</v>
      </c>
      <c r="D655" s="2">
        <v>1</v>
      </c>
    </row>
    <row r="656" spans="1:11" hidden="1" x14ac:dyDescent="0.3">
      <c r="B656">
        <v>103933.04</v>
      </c>
      <c r="C656">
        <f t="shared" si="10"/>
        <v>0</v>
      </c>
      <c r="D656" s="2">
        <v>0</v>
      </c>
      <c r="E656" s="1"/>
      <c r="F656" s="1"/>
      <c r="G656" s="1"/>
      <c r="H656" s="1"/>
      <c r="I656" s="1"/>
      <c r="J656" s="1"/>
      <c r="K656" s="1"/>
    </row>
    <row r="657" spans="1:11" x14ac:dyDescent="0.3">
      <c r="A657" t="s">
        <v>1</v>
      </c>
      <c r="C657">
        <f t="shared" si="10"/>
        <v>193.92000000001281</v>
      </c>
      <c r="D657" s="2">
        <v>1</v>
      </c>
    </row>
    <row r="658" spans="1:11" hidden="1" x14ac:dyDescent="0.3">
      <c r="B658">
        <v>104126.96</v>
      </c>
      <c r="C658">
        <f t="shared" si="10"/>
        <v>0</v>
      </c>
      <c r="D658" s="2">
        <v>0</v>
      </c>
      <c r="E658" s="1"/>
      <c r="F658" s="1"/>
      <c r="G658" s="1"/>
      <c r="H658" s="1"/>
      <c r="I658" s="1"/>
      <c r="J658" s="1"/>
      <c r="K658" s="1"/>
    </row>
    <row r="659" spans="1:11" x14ac:dyDescent="0.3">
      <c r="A659" t="s">
        <v>0</v>
      </c>
      <c r="C659">
        <f t="shared" si="10"/>
        <v>9.7599999999947613</v>
      </c>
      <c r="D659" s="2">
        <v>1</v>
      </c>
    </row>
    <row r="660" spans="1:11" hidden="1" x14ac:dyDescent="0.3">
      <c r="B660">
        <v>104136.72</v>
      </c>
      <c r="C660">
        <f t="shared" si="10"/>
        <v>0</v>
      </c>
      <c r="D660" s="2">
        <v>0</v>
      </c>
      <c r="E660" s="1"/>
      <c r="F660" s="1"/>
      <c r="G660" s="1"/>
      <c r="H660" s="1"/>
      <c r="I660" s="1"/>
      <c r="J660" s="1"/>
      <c r="K660" s="1"/>
    </row>
    <row r="661" spans="1:11" x14ac:dyDescent="0.3">
      <c r="A661" t="s">
        <v>1</v>
      </c>
      <c r="C661">
        <f t="shared" si="10"/>
        <v>198.24000000000524</v>
      </c>
      <c r="D661" s="2">
        <v>1</v>
      </c>
    </row>
    <row r="662" spans="1:11" hidden="1" x14ac:dyDescent="0.3">
      <c r="B662">
        <v>104334.96</v>
      </c>
      <c r="C662">
        <f t="shared" si="10"/>
        <v>0</v>
      </c>
      <c r="D662" s="2">
        <v>0</v>
      </c>
      <c r="E662" s="1"/>
      <c r="F662" s="1"/>
      <c r="G662" s="1"/>
      <c r="H662" s="1"/>
      <c r="I662" s="1"/>
      <c r="J662" s="1"/>
      <c r="K662" s="1"/>
    </row>
    <row r="663" spans="1:11" x14ac:dyDescent="0.3">
      <c r="A663" t="s">
        <v>0</v>
      </c>
      <c r="C663">
        <f t="shared" si="10"/>
        <v>838.71999999998661</v>
      </c>
      <c r="D663" s="2">
        <v>1</v>
      </c>
    </row>
    <row r="664" spans="1:11" hidden="1" x14ac:dyDescent="0.3">
      <c r="B664">
        <v>105173.68</v>
      </c>
      <c r="C664">
        <f t="shared" si="10"/>
        <v>0</v>
      </c>
      <c r="D664" s="2">
        <v>0</v>
      </c>
      <c r="E664" s="1"/>
      <c r="F664" s="1"/>
      <c r="G664" s="1"/>
      <c r="H664" s="1"/>
      <c r="I664" s="1"/>
      <c r="J664" s="1"/>
      <c r="K664" s="1"/>
    </row>
    <row r="665" spans="1:11" x14ac:dyDescent="0.3">
      <c r="A665" t="s">
        <v>1</v>
      </c>
      <c r="C665">
        <f t="shared" si="10"/>
        <v>775.84000000001106</v>
      </c>
      <c r="D665" s="2">
        <v>1</v>
      </c>
    </row>
    <row r="666" spans="1:11" hidden="1" x14ac:dyDescent="0.3">
      <c r="B666">
        <v>105949.52</v>
      </c>
      <c r="C666">
        <f t="shared" si="10"/>
        <v>0</v>
      </c>
      <c r="D666" s="2">
        <v>0</v>
      </c>
      <c r="E666" s="1"/>
      <c r="F666" s="1"/>
      <c r="G666" s="1"/>
      <c r="H666" s="1"/>
      <c r="I666" s="1"/>
      <c r="J666" s="1"/>
      <c r="K666" s="1"/>
    </row>
    <row r="667" spans="1:11" x14ac:dyDescent="0.3">
      <c r="A667" t="s">
        <v>0</v>
      </c>
      <c r="C667">
        <f t="shared" si="10"/>
        <v>23.679999999993015</v>
      </c>
      <c r="D667" s="2">
        <v>1</v>
      </c>
    </row>
    <row r="668" spans="1:11" hidden="1" x14ac:dyDescent="0.3">
      <c r="B668">
        <v>105973.2</v>
      </c>
      <c r="C668">
        <f t="shared" si="10"/>
        <v>0</v>
      </c>
      <c r="D668" s="2">
        <v>0</v>
      </c>
      <c r="E668" s="1"/>
      <c r="F668" s="1"/>
      <c r="G668" s="1"/>
      <c r="H668" s="1"/>
      <c r="I668" s="1"/>
      <c r="J668" s="1"/>
      <c r="K668" s="1"/>
    </row>
    <row r="669" spans="1:11" x14ac:dyDescent="0.3">
      <c r="A669" t="s">
        <v>1</v>
      </c>
      <c r="C669">
        <f t="shared" si="10"/>
        <v>479.52000000000407</v>
      </c>
      <c r="D669" s="2">
        <v>1</v>
      </c>
    </row>
    <row r="670" spans="1:11" hidden="1" x14ac:dyDescent="0.3">
      <c r="B670">
        <v>106452.72</v>
      </c>
      <c r="C670">
        <f t="shared" si="10"/>
        <v>0</v>
      </c>
      <c r="D670" s="2">
        <v>0</v>
      </c>
      <c r="E670" s="1"/>
      <c r="F670" s="1"/>
      <c r="G670" s="1"/>
      <c r="H670" s="1"/>
      <c r="I670" s="1"/>
      <c r="J670" s="1"/>
      <c r="K670" s="1"/>
    </row>
    <row r="671" spans="1:11" x14ac:dyDescent="0.3">
      <c r="A671" t="s">
        <v>0</v>
      </c>
      <c r="C671">
        <f t="shared" si="10"/>
        <v>31.839999999996508</v>
      </c>
      <c r="D671" s="2">
        <v>1</v>
      </c>
    </row>
    <row r="672" spans="1:11" hidden="1" x14ac:dyDescent="0.3">
      <c r="B672">
        <v>106484.56</v>
      </c>
      <c r="C672">
        <f t="shared" si="10"/>
        <v>0</v>
      </c>
      <c r="D672" s="2">
        <v>0</v>
      </c>
      <c r="E672" s="1"/>
      <c r="F672" s="1"/>
      <c r="G672" s="1"/>
      <c r="H672" s="1"/>
      <c r="I672" s="1"/>
      <c r="J672" s="1"/>
      <c r="K672" s="1"/>
    </row>
    <row r="673" spans="1:11" x14ac:dyDescent="0.3">
      <c r="A673" t="s">
        <v>1</v>
      </c>
      <c r="C673">
        <f t="shared" si="10"/>
        <v>189.27999999999884</v>
      </c>
      <c r="D673" s="2">
        <v>1</v>
      </c>
    </row>
    <row r="674" spans="1:11" hidden="1" x14ac:dyDescent="0.3">
      <c r="B674">
        <v>106673.84</v>
      </c>
      <c r="C674">
        <f t="shared" si="10"/>
        <v>0</v>
      </c>
      <c r="D674" s="2">
        <v>0</v>
      </c>
      <c r="E674" s="1"/>
      <c r="F674" s="1"/>
      <c r="G674" s="1"/>
      <c r="H674" s="1"/>
      <c r="I674" s="1"/>
      <c r="J674" s="1"/>
      <c r="K674" s="1"/>
    </row>
    <row r="675" spans="1:11" x14ac:dyDescent="0.3">
      <c r="A675" t="s">
        <v>0</v>
      </c>
      <c r="C675">
        <f t="shared" si="10"/>
        <v>57.279999999998836</v>
      </c>
      <c r="D675" s="2">
        <v>1</v>
      </c>
    </row>
    <row r="676" spans="1:11" hidden="1" x14ac:dyDescent="0.3">
      <c r="B676">
        <v>106731.12</v>
      </c>
      <c r="C676">
        <f t="shared" si="10"/>
        <v>0</v>
      </c>
      <c r="D676" s="2">
        <v>0</v>
      </c>
      <c r="E676" s="1"/>
      <c r="F676" s="1"/>
      <c r="G676" s="1"/>
      <c r="H676" s="1"/>
      <c r="I676" s="1"/>
      <c r="J676" s="1"/>
      <c r="K676" s="1"/>
    </row>
    <row r="677" spans="1:11" x14ac:dyDescent="0.3">
      <c r="A677" t="s">
        <v>2</v>
      </c>
      <c r="C677">
        <f t="shared" si="10"/>
        <v>49.440000000002328</v>
      </c>
      <c r="D677" s="2">
        <v>1</v>
      </c>
    </row>
    <row r="678" spans="1:11" hidden="1" x14ac:dyDescent="0.3">
      <c r="B678">
        <v>106780.56</v>
      </c>
      <c r="C678">
        <f t="shared" si="10"/>
        <v>0</v>
      </c>
      <c r="D678" s="2">
        <v>0</v>
      </c>
      <c r="E678" s="1"/>
      <c r="F678" s="1"/>
      <c r="G678" s="1"/>
      <c r="H678" s="1"/>
      <c r="I678" s="1"/>
      <c r="J678" s="1"/>
      <c r="K678" s="1"/>
    </row>
    <row r="679" spans="1:11" x14ac:dyDescent="0.3">
      <c r="A679" t="s">
        <v>0</v>
      </c>
      <c r="C679">
        <f t="shared" si="10"/>
        <v>1056</v>
      </c>
      <c r="D679" s="2">
        <v>1</v>
      </c>
    </row>
    <row r="680" spans="1:11" hidden="1" x14ac:dyDescent="0.3">
      <c r="B680">
        <v>107836.56</v>
      </c>
      <c r="C680">
        <f t="shared" si="10"/>
        <v>0</v>
      </c>
      <c r="D680" s="2">
        <v>0</v>
      </c>
      <c r="E680" s="1"/>
      <c r="F680" s="1"/>
      <c r="G680" s="1"/>
      <c r="H680" s="1"/>
      <c r="I680" s="1"/>
      <c r="J680" s="1"/>
      <c r="K680" s="1"/>
    </row>
    <row r="681" spans="1:11" x14ac:dyDescent="0.3">
      <c r="A681" t="s">
        <v>1</v>
      </c>
      <c r="C681">
        <f t="shared" si="10"/>
        <v>966.55999999999767</v>
      </c>
      <c r="D681" s="2">
        <v>1</v>
      </c>
    </row>
    <row r="682" spans="1:11" hidden="1" x14ac:dyDescent="0.3">
      <c r="B682">
        <v>108803.12</v>
      </c>
      <c r="C682">
        <f t="shared" si="10"/>
        <v>0</v>
      </c>
      <c r="D682" s="2">
        <v>0</v>
      </c>
      <c r="E682" s="1"/>
      <c r="F682" s="1"/>
      <c r="G682" s="1"/>
      <c r="H682" s="1"/>
      <c r="I682" s="1"/>
      <c r="J682" s="1"/>
      <c r="K682" s="1"/>
    </row>
    <row r="683" spans="1:11" x14ac:dyDescent="0.3">
      <c r="A683" t="s">
        <v>0</v>
      </c>
      <c r="C683">
        <f t="shared" si="10"/>
        <v>58.720000000001164</v>
      </c>
      <c r="D683" s="2">
        <v>1</v>
      </c>
    </row>
    <row r="684" spans="1:11" hidden="1" x14ac:dyDescent="0.3">
      <c r="B684">
        <v>108861.84</v>
      </c>
      <c r="C684">
        <f t="shared" si="10"/>
        <v>0</v>
      </c>
      <c r="D684" s="2">
        <v>0</v>
      </c>
      <c r="E684" s="1"/>
      <c r="F684" s="1"/>
      <c r="G684" s="1"/>
      <c r="H684" s="1"/>
      <c r="I684" s="1"/>
      <c r="J684" s="1"/>
      <c r="K684" s="1"/>
    </row>
    <row r="685" spans="1:11" x14ac:dyDescent="0.3">
      <c r="A685" t="s">
        <v>1</v>
      </c>
      <c r="C685">
        <f t="shared" si="10"/>
        <v>291.04000000000815</v>
      </c>
      <c r="D685" s="2">
        <v>1</v>
      </c>
    </row>
    <row r="686" spans="1:11" hidden="1" x14ac:dyDescent="0.3">
      <c r="B686">
        <v>109152.88</v>
      </c>
      <c r="C686">
        <f t="shared" si="10"/>
        <v>0</v>
      </c>
      <c r="D686" s="2">
        <v>0</v>
      </c>
      <c r="E686" s="1"/>
      <c r="F686" s="1"/>
      <c r="G686" s="1"/>
      <c r="H686" s="1"/>
      <c r="I686" s="1"/>
      <c r="J686" s="1"/>
      <c r="K686" s="1"/>
    </row>
    <row r="687" spans="1:11" x14ac:dyDescent="0.3">
      <c r="A687" t="s">
        <v>0</v>
      </c>
      <c r="C687">
        <f t="shared" si="10"/>
        <v>301.44000000000233</v>
      </c>
      <c r="D687" s="2">
        <v>1</v>
      </c>
    </row>
    <row r="688" spans="1:11" hidden="1" x14ac:dyDescent="0.3">
      <c r="B688">
        <v>109454.32</v>
      </c>
      <c r="C688">
        <f t="shared" si="10"/>
        <v>0</v>
      </c>
      <c r="D688" s="2">
        <v>0</v>
      </c>
      <c r="E688" s="1"/>
      <c r="F688" s="1"/>
      <c r="G688" s="1"/>
      <c r="H688" s="1"/>
      <c r="I688" s="1"/>
      <c r="J688" s="1"/>
      <c r="K688" s="1"/>
    </row>
    <row r="689" spans="1:11" x14ac:dyDescent="0.3">
      <c r="A689" t="s">
        <v>1</v>
      </c>
      <c r="C689">
        <f t="shared" si="10"/>
        <v>26.399999999994179</v>
      </c>
      <c r="D689" s="2">
        <v>1</v>
      </c>
    </row>
    <row r="690" spans="1:11" hidden="1" x14ac:dyDescent="0.3">
      <c r="B690">
        <v>109480.72</v>
      </c>
      <c r="C690">
        <f t="shared" si="10"/>
        <v>0</v>
      </c>
      <c r="D690" s="2">
        <v>0</v>
      </c>
      <c r="E690" s="1"/>
      <c r="F690" s="1"/>
      <c r="G690" s="1"/>
      <c r="H690" s="1"/>
      <c r="I690" s="1"/>
      <c r="J690" s="1"/>
      <c r="K690" s="1"/>
    </row>
    <row r="691" spans="1:11" x14ac:dyDescent="0.3">
      <c r="A691" t="s">
        <v>0</v>
      </c>
      <c r="C691">
        <f t="shared" si="10"/>
        <v>164.63999999999942</v>
      </c>
      <c r="D691" s="2">
        <v>1</v>
      </c>
    </row>
    <row r="692" spans="1:11" hidden="1" x14ac:dyDescent="0.3">
      <c r="B692">
        <v>109645.36</v>
      </c>
      <c r="C692">
        <f t="shared" si="10"/>
        <v>0</v>
      </c>
      <c r="D692" s="2">
        <v>0</v>
      </c>
      <c r="E692" s="1"/>
      <c r="F692" s="1"/>
      <c r="G692" s="1"/>
      <c r="H692" s="1"/>
      <c r="I692" s="1"/>
      <c r="J692" s="1"/>
      <c r="K692" s="1"/>
    </row>
    <row r="693" spans="1:11" x14ac:dyDescent="0.3">
      <c r="A693" t="s">
        <v>1</v>
      </c>
      <c r="C693">
        <f t="shared" si="10"/>
        <v>75.039999999993597</v>
      </c>
      <c r="D693" s="2">
        <v>1</v>
      </c>
    </row>
    <row r="694" spans="1:11" hidden="1" x14ac:dyDescent="0.3">
      <c r="B694">
        <v>109720.4</v>
      </c>
      <c r="C694">
        <f t="shared" si="10"/>
        <v>0</v>
      </c>
      <c r="D694" s="2">
        <v>0</v>
      </c>
      <c r="E694" s="1"/>
      <c r="F694" s="1"/>
      <c r="G694" s="1"/>
      <c r="H694" s="1"/>
      <c r="I694" s="1"/>
      <c r="J694" s="1"/>
      <c r="K694" s="1"/>
    </row>
    <row r="695" spans="1:11" x14ac:dyDescent="0.3">
      <c r="A695" t="s">
        <v>0</v>
      </c>
      <c r="C695">
        <f t="shared" si="10"/>
        <v>58.240000000005239</v>
      </c>
      <c r="D695" s="2">
        <v>1</v>
      </c>
    </row>
    <row r="696" spans="1:11" hidden="1" x14ac:dyDescent="0.3">
      <c r="B696">
        <v>109778.64</v>
      </c>
      <c r="C696">
        <f t="shared" si="10"/>
        <v>0</v>
      </c>
      <c r="D696" s="2">
        <v>0</v>
      </c>
      <c r="E696" s="1"/>
      <c r="F696" s="1"/>
      <c r="G696" s="1"/>
      <c r="H696" s="1"/>
      <c r="I696" s="1"/>
      <c r="J696" s="1"/>
      <c r="K696" s="1"/>
    </row>
    <row r="697" spans="1:11" x14ac:dyDescent="0.3">
      <c r="A697" t="s">
        <v>1</v>
      </c>
      <c r="C697">
        <f t="shared" si="10"/>
        <v>75.19999999999709</v>
      </c>
      <c r="D697" s="2">
        <v>1</v>
      </c>
    </row>
    <row r="698" spans="1:11" hidden="1" x14ac:dyDescent="0.3">
      <c r="B698">
        <v>109853.84</v>
      </c>
      <c r="C698">
        <f t="shared" si="10"/>
        <v>0</v>
      </c>
      <c r="D698" s="2">
        <v>0</v>
      </c>
      <c r="E698" s="1"/>
      <c r="F698" s="1"/>
      <c r="G698" s="1"/>
      <c r="H698" s="1"/>
      <c r="I698" s="1"/>
      <c r="J698" s="1"/>
      <c r="K698" s="1"/>
    </row>
    <row r="699" spans="1:11" x14ac:dyDescent="0.3">
      <c r="A699" t="s">
        <v>0</v>
      </c>
      <c r="C699">
        <f t="shared" si="10"/>
        <v>402.55999999999767</v>
      </c>
      <c r="D699" s="2">
        <v>1</v>
      </c>
    </row>
    <row r="700" spans="1:11" hidden="1" x14ac:dyDescent="0.3">
      <c r="B700">
        <v>110256.4</v>
      </c>
      <c r="C700">
        <f t="shared" si="10"/>
        <v>0</v>
      </c>
      <c r="D700" s="2">
        <v>0</v>
      </c>
      <c r="E700" s="1"/>
      <c r="F700" s="1"/>
      <c r="G700" s="1"/>
      <c r="H700" s="1"/>
      <c r="I700" s="1"/>
      <c r="J700" s="1"/>
      <c r="K700" s="1"/>
    </row>
    <row r="701" spans="1:11" x14ac:dyDescent="0.3">
      <c r="A701" t="s">
        <v>1</v>
      </c>
      <c r="C701">
        <f t="shared" si="10"/>
        <v>89.440000000002328</v>
      </c>
      <c r="D701" s="2">
        <v>1</v>
      </c>
    </row>
    <row r="702" spans="1:11" hidden="1" x14ac:dyDescent="0.3">
      <c r="B702">
        <v>110345.84</v>
      </c>
      <c r="C702">
        <f t="shared" si="10"/>
        <v>0</v>
      </c>
      <c r="D702" s="2">
        <v>0</v>
      </c>
      <c r="E702" s="1"/>
      <c r="F702" s="1"/>
      <c r="G702" s="1"/>
      <c r="H702" s="1"/>
      <c r="I702" s="1"/>
      <c r="J702" s="1"/>
      <c r="K702" s="1"/>
    </row>
    <row r="703" spans="1:11" x14ac:dyDescent="0.3">
      <c r="A703" t="s">
        <v>0</v>
      </c>
      <c r="C703">
        <f t="shared" si="10"/>
        <v>3092</v>
      </c>
      <c r="D703" s="2">
        <v>1</v>
      </c>
    </row>
    <row r="704" spans="1:11" hidden="1" x14ac:dyDescent="0.3">
      <c r="B704">
        <v>113437.84</v>
      </c>
      <c r="C704">
        <f t="shared" si="10"/>
        <v>0</v>
      </c>
      <c r="D704" s="2">
        <v>0</v>
      </c>
      <c r="E704" s="1"/>
      <c r="F704" s="1"/>
      <c r="G704" s="1"/>
      <c r="H704" s="1"/>
      <c r="I704" s="1"/>
      <c r="J704" s="1"/>
      <c r="K704" s="1"/>
    </row>
    <row r="705" spans="1:11" x14ac:dyDescent="0.3">
      <c r="A705" t="s">
        <v>1</v>
      </c>
      <c r="C705">
        <f t="shared" si="10"/>
        <v>190.63000000000466</v>
      </c>
      <c r="D705" s="2">
        <v>1</v>
      </c>
    </row>
    <row r="706" spans="1:11" hidden="1" x14ac:dyDescent="0.3">
      <c r="B706">
        <v>113628.47</v>
      </c>
      <c r="C706">
        <f t="shared" si="10"/>
        <v>0</v>
      </c>
      <c r="D706" s="2">
        <v>0</v>
      </c>
      <c r="E706" s="1"/>
      <c r="F706" s="1"/>
      <c r="G706" s="1"/>
      <c r="H706" s="1"/>
      <c r="I706" s="1"/>
      <c r="J706" s="1"/>
      <c r="K706" s="1"/>
    </row>
    <row r="707" spans="1:11" x14ac:dyDescent="0.3">
      <c r="A707" t="s">
        <v>0</v>
      </c>
      <c r="C707">
        <f t="shared" si="10"/>
        <v>130.55999999999767</v>
      </c>
      <c r="D707" s="2">
        <v>1</v>
      </c>
    </row>
    <row r="708" spans="1:11" hidden="1" x14ac:dyDescent="0.3">
      <c r="B708">
        <v>113759.03</v>
      </c>
      <c r="C708">
        <f t="shared" ref="C708:C738" si="11">B709-B707</f>
        <v>0</v>
      </c>
      <c r="D708" s="2">
        <v>0</v>
      </c>
      <c r="E708" s="1"/>
      <c r="F708" s="1"/>
      <c r="G708" s="1"/>
      <c r="H708" s="1"/>
      <c r="I708" s="1"/>
      <c r="J708" s="1"/>
      <c r="K708" s="1"/>
    </row>
    <row r="709" spans="1:11" x14ac:dyDescent="0.3">
      <c r="A709" t="s">
        <v>1</v>
      </c>
      <c r="C709">
        <f t="shared" si="11"/>
        <v>69.919999999998254</v>
      </c>
      <c r="D709" s="2">
        <v>1</v>
      </c>
    </row>
    <row r="710" spans="1:11" hidden="1" x14ac:dyDescent="0.3">
      <c r="B710">
        <v>113828.95</v>
      </c>
      <c r="C710">
        <f t="shared" si="11"/>
        <v>0</v>
      </c>
      <c r="D710" s="2">
        <v>0</v>
      </c>
      <c r="E710" s="1"/>
      <c r="F710" s="1"/>
      <c r="G710" s="1"/>
      <c r="H710" s="1"/>
      <c r="I710" s="1"/>
      <c r="J710" s="1"/>
      <c r="K710" s="1"/>
    </row>
    <row r="711" spans="1:11" x14ac:dyDescent="0.3">
      <c r="A711" t="s">
        <v>0</v>
      </c>
      <c r="C711">
        <f t="shared" si="11"/>
        <v>48.960000000006403</v>
      </c>
      <c r="D711" s="2">
        <v>1</v>
      </c>
    </row>
    <row r="712" spans="1:11" hidden="1" x14ac:dyDescent="0.3">
      <c r="B712">
        <v>113877.91</v>
      </c>
      <c r="C712">
        <f t="shared" si="11"/>
        <v>0</v>
      </c>
      <c r="D712" s="2">
        <v>0</v>
      </c>
      <c r="E712" s="1"/>
      <c r="F712" s="1"/>
      <c r="G712" s="1"/>
      <c r="H712" s="1"/>
      <c r="I712" s="1"/>
      <c r="J712" s="1"/>
      <c r="K712" s="1"/>
    </row>
    <row r="713" spans="1:11" x14ac:dyDescent="0.3">
      <c r="A713" t="s">
        <v>1</v>
      </c>
      <c r="C713">
        <f t="shared" si="11"/>
        <v>46.239999999990687</v>
      </c>
      <c r="D713" s="2">
        <v>1</v>
      </c>
    </row>
    <row r="714" spans="1:11" hidden="1" x14ac:dyDescent="0.3">
      <c r="B714">
        <v>113924.15</v>
      </c>
      <c r="C714">
        <f t="shared" si="11"/>
        <v>0</v>
      </c>
      <c r="D714" s="2">
        <v>0</v>
      </c>
      <c r="E714" s="1"/>
      <c r="F714" s="1"/>
      <c r="G714" s="1"/>
      <c r="H714" s="1"/>
      <c r="I714" s="1"/>
      <c r="J714" s="1"/>
      <c r="K714" s="1"/>
    </row>
    <row r="715" spans="1:11" x14ac:dyDescent="0.3">
      <c r="A715" t="s">
        <v>0</v>
      </c>
      <c r="C715">
        <f t="shared" si="11"/>
        <v>29.279999999998836</v>
      </c>
      <c r="D715" s="2">
        <v>1</v>
      </c>
    </row>
    <row r="716" spans="1:11" hidden="1" x14ac:dyDescent="0.3">
      <c r="B716">
        <v>113953.43</v>
      </c>
      <c r="C716">
        <f t="shared" si="11"/>
        <v>0</v>
      </c>
      <c r="D716" s="2">
        <v>0</v>
      </c>
      <c r="E716" s="1"/>
      <c r="F716" s="1"/>
      <c r="G716" s="1"/>
      <c r="H716" s="1"/>
      <c r="I716" s="1"/>
      <c r="J716" s="1"/>
      <c r="K716" s="1"/>
    </row>
    <row r="717" spans="1:11" x14ac:dyDescent="0.3">
      <c r="A717" t="s">
        <v>1</v>
      </c>
      <c r="C717">
        <f t="shared" si="11"/>
        <v>1146.5600000000122</v>
      </c>
      <c r="D717" s="2">
        <v>1</v>
      </c>
    </row>
    <row r="718" spans="1:11" hidden="1" x14ac:dyDescent="0.3">
      <c r="B718">
        <v>115099.99</v>
      </c>
      <c r="C718">
        <f t="shared" si="11"/>
        <v>0</v>
      </c>
      <c r="D718" s="2">
        <v>0</v>
      </c>
      <c r="E718" s="1"/>
      <c r="F718" s="1"/>
      <c r="G718" s="1"/>
      <c r="H718" s="1"/>
      <c r="I718" s="1"/>
      <c r="J718" s="1"/>
      <c r="K718" s="1"/>
    </row>
    <row r="719" spans="1:11" x14ac:dyDescent="0.3">
      <c r="A719" t="s">
        <v>0</v>
      </c>
      <c r="C719">
        <f t="shared" si="11"/>
        <v>112.31999999999243</v>
      </c>
      <c r="D719" s="2">
        <v>1</v>
      </c>
    </row>
    <row r="720" spans="1:11" hidden="1" x14ac:dyDescent="0.3">
      <c r="B720">
        <v>115212.31</v>
      </c>
      <c r="C720">
        <f t="shared" si="11"/>
        <v>0</v>
      </c>
      <c r="D720" s="2">
        <v>0</v>
      </c>
      <c r="E720" s="1"/>
      <c r="F720" s="1"/>
      <c r="G720" s="1"/>
      <c r="H720" s="1"/>
      <c r="I720" s="1"/>
      <c r="J720" s="1"/>
      <c r="K720" s="1"/>
    </row>
    <row r="721" spans="1:11" x14ac:dyDescent="0.3">
      <c r="A721" t="s">
        <v>1</v>
      </c>
      <c r="C721">
        <f t="shared" si="11"/>
        <v>127.52000000000407</v>
      </c>
      <c r="D721" s="2">
        <v>1</v>
      </c>
    </row>
    <row r="722" spans="1:11" hidden="1" x14ac:dyDescent="0.3">
      <c r="B722">
        <v>115339.83</v>
      </c>
      <c r="C722">
        <f t="shared" si="11"/>
        <v>0</v>
      </c>
      <c r="D722" s="2">
        <v>0</v>
      </c>
      <c r="E722" s="1"/>
      <c r="F722" s="1"/>
      <c r="G722" s="1"/>
      <c r="H722" s="1"/>
      <c r="I722" s="1"/>
      <c r="J722" s="1"/>
      <c r="K722" s="1"/>
    </row>
    <row r="723" spans="1:11" x14ac:dyDescent="0.3">
      <c r="A723" t="s">
        <v>0</v>
      </c>
      <c r="C723">
        <f t="shared" si="11"/>
        <v>669.27999999999884</v>
      </c>
      <c r="D723" s="2">
        <v>1</v>
      </c>
    </row>
    <row r="724" spans="1:11" hidden="1" x14ac:dyDescent="0.3">
      <c r="B724">
        <v>116009.11</v>
      </c>
      <c r="C724">
        <f t="shared" si="11"/>
        <v>0</v>
      </c>
      <c r="D724" s="2">
        <v>0</v>
      </c>
      <c r="E724" s="1"/>
      <c r="F724" s="1"/>
      <c r="G724" s="1"/>
      <c r="H724" s="1"/>
      <c r="I724" s="1"/>
      <c r="J724" s="1"/>
      <c r="K724" s="1"/>
    </row>
    <row r="725" spans="1:11" x14ac:dyDescent="0.3">
      <c r="A725" t="s">
        <v>1</v>
      </c>
      <c r="C725">
        <f t="shared" si="11"/>
        <v>51.839999999996508</v>
      </c>
      <c r="D725" s="2">
        <v>1</v>
      </c>
    </row>
    <row r="726" spans="1:11" hidden="1" x14ac:dyDescent="0.3">
      <c r="B726">
        <v>116060.95</v>
      </c>
      <c r="C726">
        <f t="shared" si="11"/>
        <v>0</v>
      </c>
      <c r="D726" s="2">
        <v>0</v>
      </c>
      <c r="E726" s="1"/>
      <c r="F726" s="1"/>
      <c r="G726" s="1"/>
      <c r="H726" s="1"/>
      <c r="I726" s="1"/>
      <c r="J726" s="1"/>
      <c r="K726" s="1"/>
    </row>
    <row r="727" spans="1:11" x14ac:dyDescent="0.3">
      <c r="A727" t="s">
        <v>0</v>
      </c>
      <c r="C727">
        <f t="shared" si="11"/>
        <v>126.08000000000175</v>
      </c>
      <c r="D727" s="2">
        <v>1</v>
      </c>
    </row>
    <row r="728" spans="1:11" hidden="1" x14ac:dyDescent="0.3">
      <c r="B728">
        <v>116187.03</v>
      </c>
      <c r="C728">
        <f t="shared" si="11"/>
        <v>0</v>
      </c>
      <c r="D728" s="2">
        <v>0</v>
      </c>
      <c r="E728" s="1"/>
      <c r="F728" s="1"/>
      <c r="G728" s="1"/>
      <c r="H728" s="1"/>
      <c r="I728" s="1"/>
      <c r="J728" s="1"/>
      <c r="K728" s="1"/>
    </row>
    <row r="729" spans="1:11" x14ac:dyDescent="0.3">
      <c r="A729" t="s">
        <v>1</v>
      </c>
      <c r="C729">
        <f t="shared" si="11"/>
        <v>27.839999999996508</v>
      </c>
      <c r="D729" s="2">
        <v>1</v>
      </c>
    </row>
    <row r="730" spans="1:11" hidden="1" x14ac:dyDescent="0.3">
      <c r="B730">
        <v>116214.87</v>
      </c>
      <c r="C730">
        <f t="shared" si="11"/>
        <v>0</v>
      </c>
      <c r="D730" s="2">
        <v>0</v>
      </c>
      <c r="E730" s="1"/>
      <c r="F730" s="1"/>
      <c r="G730" s="1"/>
      <c r="H730" s="1"/>
      <c r="I730" s="1"/>
      <c r="J730" s="1"/>
      <c r="K730" s="1"/>
    </row>
    <row r="731" spans="1:11" x14ac:dyDescent="0.3">
      <c r="A731" t="s">
        <v>0</v>
      </c>
      <c r="C731">
        <f t="shared" si="11"/>
        <v>3121.9199999999983</v>
      </c>
      <c r="D731" s="2">
        <v>1</v>
      </c>
    </row>
    <row r="732" spans="1:11" hidden="1" x14ac:dyDescent="0.3">
      <c r="B732">
        <v>119336.79</v>
      </c>
      <c r="C732">
        <f t="shared" si="11"/>
        <v>0</v>
      </c>
      <c r="D732" s="2">
        <v>0</v>
      </c>
      <c r="E732" s="1"/>
      <c r="F732" s="1"/>
      <c r="G732" s="1"/>
      <c r="H732" s="1"/>
      <c r="I732" s="1"/>
      <c r="J732" s="1"/>
      <c r="K732" s="1"/>
    </row>
    <row r="733" spans="1:11" x14ac:dyDescent="0.3">
      <c r="A733" t="s">
        <v>2</v>
      </c>
      <c r="C733">
        <f t="shared" si="11"/>
        <v>17842.400000000009</v>
      </c>
      <c r="D733" s="2">
        <v>1</v>
      </c>
    </row>
    <row r="734" spans="1:11" hidden="1" x14ac:dyDescent="0.3">
      <c r="B734">
        <v>137179.19</v>
      </c>
      <c r="C734">
        <f t="shared" si="11"/>
        <v>0</v>
      </c>
      <c r="D734" s="2">
        <v>0</v>
      </c>
      <c r="E734" s="1"/>
      <c r="F734" s="1"/>
      <c r="G734" s="1"/>
      <c r="H734" s="1"/>
      <c r="I734" s="1"/>
      <c r="J734" s="1"/>
      <c r="K734" s="1"/>
    </row>
    <row r="735" spans="1:11" x14ac:dyDescent="0.3">
      <c r="A735" t="s">
        <v>0</v>
      </c>
      <c r="C735">
        <f t="shared" si="11"/>
        <v>273.11999999999534</v>
      </c>
      <c r="D735" s="2">
        <v>1</v>
      </c>
    </row>
    <row r="736" spans="1:11" hidden="1" x14ac:dyDescent="0.3">
      <c r="B736">
        <v>137452.31</v>
      </c>
      <c r="C736">
        <f t="shared" si="11"/>
        <v>0</v>
      </c>
      <c r="D736" s="2">
        <v>0</v>
      </c>
      <c r="E736" s="1"/>
      <c r="F736" s="1"/>
      <c r="G736" s="1"/>
      <c r="H736" s="1"/>
      <c r="I736" s="1"/>
      <c r="J736" s="1"/>
      <c r="K736" s="1"/>
    </row>
    <row r="737" spans="1:11" x14ac:dyDescent="0.3">
      <c r="A737" t="s">
        <v>1</v>
      </c>
      <c r="C737">
        <f t="shared" si="11"/>
        <v>13738.880000000005</v>
      </c>
      <c r="D737" s="2">
        <v>1</v>
      </c>
    </row>
    <row r="738" spans="1:11" hidden="1" x14ac:dyDescent="0.3">
      <c r="B738">
        <v>151191.19</v>
      </c>
      <c r="C738">
        <f t="shared" si="11"/>
        <v>0</v>
      </c>
      <c r="D738" s="2">
        <v>0</v>
      </c>
      <c r="E738" s="1"/>
      <c r="F738" s="1"/>
      <c r="G738" s="1"/>
      <c r="H738" s="1"/>
      <c r="I738" s="1"/>
      <c r="J738" s="1"/>
      <c r="K738" s="1"/>
    </row>
    <row r="739" spans="1:11" hidden="1" x14ac:dyDescent="0.3">
      <c r="D739" s="2"/>
    </row>
    <row r="740" spans="1:11" hidden="1" x14ac:dyDescent="0.3">
      <c r="D740" s="2"/>
    </row>
    <row r="741" spans="1:11" hidden="1" x14ac:dyDescent="0.3">
      <c r="D741" s="2"/>
    </row>
    <row r="742" spans="1:11" hidden="1" x14ac:dyDescent="0.3">
      <c r="D742" s="2"/>
    </row>
    <row r="743" spans="1:11" hidden="1" x14ac:dyDescent="0.3">
      <c r="D743" s="2"/>
    </row>
    <row r="744" spans="1:11" hidden="1" x14ac:dyDescent="0.3">
      <c r="D744" s="2"/>
    </row>
    <row r="745" spans="1:11" hidden="1" x14ac:dyDescent="0.3">
      <c r="D745" s="2"/>
    </row>
    <row r="746" spans="1:11" hidden="1" x14ac:dyDescent="0.3">
      <c r="D746" s="2"/>
    </row>
    <row r="747" spans="1:11" hidden="1" x14ac:dyDescent="0.3">
      <c r="D747" s="2"/>
    </row>
    <row r="748" spans="1:11" hidden="1" x14ac:dyDescent="0.3">
      <c r="D748" s="2"/>
    </row>
    <row r="752" spans="1:11" x14ac:dyDescent="0.3">
      <c r="A752" t="s">
        <v>0</v>
      </c>
      <c r="C752">
        <v>1027.2</v>
      </c>
      <c r="D752">
        <f>COUNT(C752:C935)</f>
        <v>184</v>
      </c>
      <c r="E752">
        <f>AVERAGE(C752:C935)</f>
        <v>178.21086956521688</v>
      </c>
      <c r="F752">
        <f>STDEV(C752:C935)</f>
        <v>468.58480060466081</v>
      </c>
      <c r="G752">
        <f>F752/SQRT(D752)</f>
        <v>34.544529812801805</v>
      </c>
    </row>
    <row r="753" spans="1:3" x14ac:dyDescent="0.3">
      <c r="A753" t="s">
        <v>0</v>
      </c>
      <c r="C753">
        <v>2764.9599999999996</v>
      </c>
    </row>
    <row r="754" spans="1:3" x14ac:dyDescent="0.3">
      <c r="A754" t="s">
        <v>0</v>
      </c>
      <c r="C754">
        <v>1392.08</v>
      </c>
    </row>
    <row r="755" spans="1:3" x14ac:dyDescent="0.3">
      <c r="A755" t="s">
        <v>0</v>
      </c>
      <c r="C755">
        <v>2225.4399999999996</v>
      </c>
    </row>
    <row r="756" spans="1:3" x14ac:dyDescent="0.3">
      <c r="A756" t="s">
        <v>0</v>
      </c>
      <c r="C756">
        <v>1813.7600000000002</v>
      </c>
    </row>
    <row r="757" spans="1:3" x14ac:dyDescent="0.3">
      <c r="A757" t="s">
        <v>0</v>
      </c>
      <c r="C757">
        <v>1404</v>
      </c>
    </row>
    <row r="758" spans="1:3" x14ac:dyDescent="0.3">
      <c r="A758" t="s">
        <v>0</v>
      </c>
      <c r="C758">
        <v>409.92000000000007</v>
      </c>
    </row>
    <row r="759" spans="1:3" x14ac:dyDescent="0.3">
      <c r="A759" t="s">
        <v>0</v>
      </c>
      <c r="C759">
        <v>390.40000000000146</v>
      </c>
    </row>
    <row r="760" spans="1:3" x14ac:dyDescent="0.3">
      <c r="A760" t="s">
        <v>0</v>
      </c>
      <c r="C760">
        <v>28.799999999999272</v>
      </c>
    </row>
    <row r="761" spans="1:3" x14ac:dyDescent="0.3">
      <c r="A761" t="s">
        <v>0</v>
      </c>
      <c r="C761">
        <v>34.929999999996653</v>
      </c>
    </row>
    <row r="762" spans="1:3" x14ac:dyDescent="0.3">
      <c r="A762" t="s">
        <v>0</v>
      </c>
      <c r="C762">
        <v>30.880000000001019</v>
      </c>
    </row>
    <row r="763" spans="1:3" x14ac:dyDescent="0.3">
      <c r="A763" t="s">
        <v>0</v>
      </c>
      <c r="C763">
        <v>73.120000000002619</v>
      </c>
    </row>
    <row r="764" spans="1:3" x14ac:dyDescent="0.3">
      <c r="A764" t="s">
        <v>0</v>
      </c>
      <c r="C764">
        <v>26.020000000000437</v>
      </c>
    </row>
    <row r="765" spans="1:3" x14ac:dyDescent="0.3">
      <c r="A765" t="s">
        <v>0</v>
      </c>
      <c r="C765">
        <v>50.079999999998108</v>
      </c>
    </row>
    <row r="766" spans="1:3" x14ac:dyDescent="0.3">
      <c r="A766" t="s">
        <v>0</v>
      </c>
      <c r="C766">
        <v>159.83999999999651</v>
      </c>
    </row>
    <row r="767" spans="1:3" x14ac:dyDescent="0.3">
      <c r="A767" t="s">
        <v>0</v>
      </c>
      <c r="C767">
        <v>144.47999999999956</v>
      </c>
    </row>
    <row r="768" spans="1:3" x14ac:dyDescent="0.3">
      <c r="A768" t="s">
        <v>0</v>
      </c>
      <c r="C768">
        <v>585.7599999999984</v>
      </c>
    </row>
    <row r="769" spans="1:3" x14ac:dyDescent="0.3">
      <c r="A769" t="s">
        <v>0</v>
      </c>
      <c r="C769">
        <v>80.639999999999418</v>
      </c>
    </row>
    <row r="770" spans="1:3" x14ac:dyDescent="0.3">
      <c r="A770" t="s">
        <v>0</v>
      </c>
      <c r="C770">
        <v>48.240000000005239</v>
      </c>
    </row>
    <row r="771" spans="1:3" x14ac:dyDescent="0.3">
      <c r="A771" t="s">
        <v>0</v>
      </c>
      <c r="C771">
        <v>39.519999999996799</v>
      </c>
    </row>
    <row r="772" spans="1:3" x14ac:dyDescent="0.3">
      <c r="A772" t="s">
        <v>0</v>
      </c>
      <c r="C772">
        <v>43.040000000000873</v>
      </c>
    </row>
    <row r="773" spans="1:3" x14ac:dyDescent="0.3">
      <c r="A773" t="s">
        <v>0</v>
      </c>
      <c r="C773">
        <v>31.200000000004366</v>
      </c>
    </row>
    <row r="774" spans="1:3" x14ac:dyDescent="0.3">
      <c r="A774" t="s">
        <v>0</v>
      </c>
      <c r="C774">
        <v>345.27999999999884</v>
      </c>
    </row>
    <row r="775" spans="1:3" x14ac:dyDescent="0.3">
      <c r="A775" t="s">
        <v>0</v>
      </c>
      <c r="C775">
        <v>227.68000000000029</v>
      </c>
    </row>
    <row r="776" spans="1:3" x14ac:dyDescent="0.3">
      <c r="A776" t="s">
        <v>0</v>
      </c>
      <c r="C776">
        <v>20.319999999999709</v>
      </c>
    </row>
    <row r="777" spans="1:3" x14ac:dyDescent="0.3">
      <c r="A777" t="s">
        <v>0</v>
      </c>
      <c r="C777">
        <v>46.400000000001455</v>
      </c>
    </row>
    <row r="778" spans="1:3" x14ac:dyDescent="0.3">
      <c r="A778" t="s">
        <v>0</v>
      </c>
      <c r="C778">
        <v>39.520000000004075</v>
      </c>
    </row>
    <row r="779" spans="1:3" x14ac:dyDescent="0.3">
      <c r="A779" t="s">
        <v>0</v>
      </c>
      <c r="C779">
        <v>44</v>
      </c>
    </row>
    <row r="780" spans="1:3" x14ac:dyDescent="0.3">
      <c r="A780" t="s">
        <v>0</v>
      </c>
      <c r="C780">
        <v>30.239999999997963</v>
      </c>
    </row>
    <row r="781" spans="1:3" x14ac:dyDescent="0.3">
      <c r="A781" t="s">
        <v>0</v>
      </c>
      <c r="C781">
        <v>37.760000000002037</v>
      </c>
    </row>
    <row r="782" spans="1:3" x14ac:dyDescent="0.3">
      <c r="A782" t="s">
        <v>0</v>
      </c>
      <c r="C782">
        <v>34.720000000001164</v>
      </c>
    </row>
    <row r="783" spans="1:3" x14ac:dyDescent="0.3">
      <c r="A783" t="s">
        <v>0</v>
      </c>
      <c r="C783">
        <v>51.040000000000873</v>
      </c>
    </row>
    <row r="784" spans="1:3" x14ac:dyDescent="0.3">
      <c r="A784" t="s">
        <v>0</v>
      </c>
      <c r="C784">
        <v>24.479999999995925</v>
      </c>
    </row>
    <row r="785" spans="1:3" x14ac:dyDescent="0.3">
      <c r="A785" t="s">
        <v>0</v>
      </c>
      <c r="C785">
        <v>38.720000000001164</v>
      </c>
    </row>
    <row r="786" spans="1:3" x14ac:dyDescent="0.3">
      <c r="A786" t="s">
        <v>0</v>
      </c>
      <c r="C786">
        <v>39.680000000000291</v>
      </c>
    </row>
    <row r="787" spans="1:3" x14ac:dyDescent="0.3">
      <c r="A787" t="s">
        <v>0</v>
      </c>
      <c r="C787">
        <v>44.959999999999127</v>
      </c>
    </row>
    <row r="788" spans="1:3" x14ac:dyDescent="0.3">
      <c r="A788" t="s">
        <v>0</v>
      </c>
      <c r="C788">
        <v>18.239999999997963</v>
      </c>
    </row>
    <row r="789" spans="1:3" x14ac:dyDescent="0.3">
      <c r="A789" t="s">
        <v>0</v>
      </c>
      <c r="C789">
        <v>47.480000000003201</v>
      </c>
    </row>
    <row r="790" spans="1:3" x14ac:dyDescent="0.3">
      <c r="A790" t="s">
        <v>0</v>
      </c>
      <c r="C790">
        <v>37.439999999995052</v>
      </c>
    </row>
    <row r="791" spans="1:3" x14ac:dyDescent="0.3">
      <c r="A791" t="s">
        <v>0</v>
      </c>
      <c r="C791">
        <v>32.480000000003201</v>
      </c>
    </row>
    <row r="792" spans="1:3" x14ac:dyDescent="0.3">
      <c r="A792" t="s">
        <v>0</v>
      </c>
      <c r="C792">
        <v>64.959999999999127</v>
      </c>
    </row>
    <row r="793" spans="1:3" x14ac:dyDescent="0.3">
      <c r="A793" t="s">
        <v>0</v>
      </c>
      <c r="C793">
        <v>28.80000000000291</v>
      </c>
    </row>
    <row r="794" spans="1:3" x14ac:dyDescent="0.3">
      <c r="A794" t="s">
        <v>0</v>
      </c>
      <c r="C794">
        <v>29.279999999998836</v>
      </c>
    </row>
    <row r="795" spans="1:3" x14ac:dyDescent="0.3">
      <c r="A795" t="s">
        <v>0</v>
      </c>
      <c r="C795">
        <v>162.40000000000146</v>
      </c>
    </row>
    <row r="796" spans="1:3" x14ac:dyDescent="0.3">
      <c r="A796" t="s">
        <v>0</v>
      </c>
      <c r="C796">
        <v>27.040000000000873</v>
      </c>
    </row>
    <row r="797" spans="1:3" x14ac:dyDescent="0.3">
      <c r="A797" t="s">
        <v>0</v>
      </c>
      <c r="C797">
        <v>20.639999999999418</v>
      </c>
    </row>
    <row r="798" spans="1:3" x14ac:dyDescent="0.3">
      <c r="A798" t="s">
        <v>0</v>
      </c>
      <c r="C798">
        <v>26.240000000005239</v>
      </c>
    </row>
    <row r="799" spans="1:3" x14ac:dyDescent="0.3">
      <c r="A799" t="s">
        <v>0</v>
      </c>
      <c r="C799">
        <v>32.480000000003201</v>
      </c>
    </row>
    <row r="800" spans="1:3" x14ac:dyDescent="0.3">
      <c r="A800" t="s">
        <v>0</v>
      </c>
      <c r="C800">
        <v>65.599999999998545</v>
      </c>
    </row>
    <row r="801" spans="1:3" x14ac:dyDescent="0.3">
      <c r="A801" t="s">
        <v>0</v>
      </c>
      <c r="C801">
        <v>90.67000000000553</v>
      </c>
    </row>
    <row r="802" spans="1:3" x14ac:dyDescent="0.3">
      <c r="A802" t="s">
        <v>0</v>
      </c>
      <c r="C802">
        <v>41.919999999998254</v>
      </c>
    </row>
    <row r="803" spans="1:3" x14ac:dyDescent="0.3">
      <c r="A803" t="s">
        <v>0</v>
      </c>
      <c r="C803">
        <v>32.319999999999709</v>
      </c>
    </row>
    <row r="804" spans="1:3" x14ac:dyDescent="0.3">
      <c r="A804" t="s">
        <v>0</v>
      </c>
      <c r="C804">
        <v>183.35999999999331</v>
      </c>
    </row>
    <row r="805" spans="1:3" x14ac:dyDescent="0.3">
      <c r="A805" t="s">
        <v>0</v>
      </c>
      <c r="C805">
        <v>331.64999999999418</v>
      </c>
    </row>
    <row r="806" spans="1:3" x14ac:dyDescent="0.3">
      <c r="A806" t="s">
        <v>0</v>
      </c>
      <c r="C806">
        <v>23.930000000000291</v>
      </c>
    </row>
    <row r="807" spans="1:3" x14ac:dyDescent="0.3">
      <c r="A807" t="s">
        <v>0</v>
      </c>
      <c r="C807">
        <v>18.879999999997381</v>
      </c>
    </row>
    <row r="808" spans="1:3" x14ac:dyDescent="0.3">
      <c r="A808" t="s">
        <v>0</v>
      </c>
      <c r="C808">
        <v>39.840000000003783</v>
      </c>
    </row>
    <row r="809" spans="1:3" x14ac:dyDescent="0.3">
      <c r="A809" t="s">
        <v>0</v>
      </c>
      <c r="C809">
        <v>18.880000000004657</v>
      </c>
    </row>
    <row r="810" spans="1:3" x14ac:dyDescent="0.3">
      <c r="A810" t="s">
        <v>0</v>
      </c>
      <c r="C810">
        <v>29.599999999998545</v>
      </c>
    </row>
    <row r="811" spans="1:3" x14ac:dyDescent="0.3">
      <c r="A811" t="s">
        <v>0</v>
      </c>
      <c r="C811">
        <v>25.919999999998254</v>
      </c>
    </row>
    <row r="812" spans="1:3" x14ac:dyDescent="0.3">
      <c r="A812" t="s">
        <v>0</v>
      </c>
      <c r="C812">
        <v>41.120000000002619</v>
      </c>
    </row>
    <row r="813" spans="1:3" x14ac:dyDescent="0.3">
      <c r="A813" t="s">
        <v>0</v>
      </c>
      <c r="C813">
        <v>51.519999999996799</v>
      </c>
    </row>
    <row r="814" spans="1:3" x14ac:dyDescent="0.3">
      <c r="A814" t="s">
        <v>0</v>
      </c>
      <c r="C814">
        <v>47.930000000000291</v>
      </c>
    </row>
    <row r="815" spans="1:3" x14ac:dyDescent="0.3">
      <c r="A815" t="s">
        <v>0</v>
      </c>
      <c r="C815">
        <v>21.119999999995343</v>
      </c>
    </row>
    <row r="816" spans="1:3" x14ac:dyDescent="0.3">
      <c r="A816" t="s">
        <v>0</v>
      </c>
      <c r="C816">
        <v>25.119999999995343</v>
      </c>
    </row>
    <row r="817" spans="1:3" x14ac:dyDescent="0.3">
      <c r="A817" t="s">
        <v>0</v>
      </c>
      <c r="C817">
        <v>93.119999999995343</v>
      </c>
    </row>
    <row r="818" spans="1:3" x14ac:dyDescent="0.3">
      <c r="A818" t="s">
        <v>0</v>
      </c>
      <c r="C818">
        <v>36.639999999999418</v>
      </c>
    </row>
    <row r="819" spans="1:3" x14ac:dyDescent="0.3">
      <c r="A819" t="s">
        <v>0</v>
      </c>
      <c r="C819">
        <v>39.839999999996508</v>
      </c>
    </row>
    <row r="820" spans="1:3" x14ac:dyDescent="0.3">
      <c r="A820" t="s">
        <v>0</v>
      </c>
      <c r="C820">
        <v>23.680000000000291</v>
      </c>
    </row>
    <row r="821" spans="1:3" x14ac:dyDescent="0.3">
      <c r="A821" t="s">
        <v>0</v>
      </c>
      <c r="C821">
        <v>56.160000000003492</v>
      </c>
    </row>
    <row r="822" spans="1:3" x14ac:dyDescent="0.3">
      <c r="A822" t="s">
        <v>0</v>
      </c>
      <c r="C822">
        <v>83.680000000000291</v>
      </c>
    </row>
    <row r="823" spans="1:3" x14ac:dyDescent="0.3">
      <c r="A823" t="s">
        <v>0</v>
      </c>
      <c r="C823">
        <v>150.23999999999796</v>
      </c>
    </row>
    <row r="824" spans="1:3" x14ac:dyDescent="0.3">
      <c r="A824" t="s">
        <v>0</v>
      </c>
      <c r="C824">
        <v>21.729999999995925</v>
      </c>
    </row>
    <row r="825" spans="1:3" x14ac:dyDescent="0.3">
      <c r="A825" t="s">
        <v>0</v>
      </c>
      <c r="C825">
        <v>33.599999999998545</v>
      </c>
    </row>
    <row r="826" spans="1:3" x14ac:dyDescent="0.3">
      <c r="A826" t="s">
        <v>0</v>
      </c>
      <c r="C826">
        <v>53.82999999999447</v>
      </c>
    </row>
    <row r="827" spans="1:3" x14ac:dyDescent="0.3">
      <c r="A827" t="s">
        <v>0</v>
      </c>
      <c r="C827">
        <v>162.80999999999767</v>
      </c>
    </row>
    <row r="828" spans="1:3" x14ac:dyDescent="0.3">
      <c r="A828" t="s">
        <v>0</v>
      </c>
      <c r="C828">
        <v>42.309999999997672</v>
      </c>
    </row>
    <row r="829" spans="1:3" x14ac:dyDescent="0.3">
      <c r="A829" t="s">
        <v>0</v>
      </c>
      <c r="C829">
        <v>19.879999999997381</v>
      </c>
    </row>
    <row r="830" spans="1:3" x14ac:dyDescent="0.3">
      <c r="A830" t="s">
        <v>0</v>
      </c>
      <c r="C830">
        <v>39.520000000004075</v>
      </c>
    </row>
    <row r="831" spans="1:3" x14ac:dyDescent="0.3">
      <c r="A831" t="s">
        <v>0</v>
      </c>
      <c r="C831">
        <v>74.720000000001164</v>
      </c>
    </row>
    <row r="832" spans="1:3" x14ac:dyDescent="0.3">
      <c r="A832" t="s">
        <v>0</v>
      </c>
      <c r="C832">
        <v>48.839999999996508</v>
      </c>
    </row>
    <row r="833" spans="1:3" x14ac:dyDescent="0.3">
      <c r="A833" t="s">
        <v>0</v>
      </c>
      <c r="C833">
        <v>19.649999999994179</v>
      </c>
    </row>
    <row r="834" spans="1:3" x14ac:dyDescent="0.3">
      <c r="A834" t="s">
        <v>0</v>
      </c>
      <c r="C834">
        <v>22.080000000001746</v>
      </c>
    </row>
    <row r="835" spans="1:3" x14ac:dyDescent="0.3">
      <c r="A835" t="s">
        <v>0</v>
      </c>
      <c r="C835">
        <v>397.60000000000582</v>
      </c>
    </row>
    <row r="836" spans="1:3" x14ac:dyDescent="0.3">
      <c r="A836" t="s">
        <v>0</v>
      </c>
      <c r="C836">
        <v>127.68000000000757</v>
      </c>
    </row>
    <row r="837" spans="1:3" x14ac:dyDescent="0.3">
      <c r="A837" t="s">
        <v>0</v>
      </c>
      <c r="C837">
        <v>55.19999999999709</v>
      </c>
    </row>
    <row r="838" spans="1:3" x14ac:dyDescent="0.3">
      <c r="A838" t="s">
        <v>0</v>
      </c>
      <c r="C838">
        <v>78.559999999997672</v>
      </c>
    </row>
    <row r="839" spans="1:3" x14ac:dyDescent="0.3">
      <c r="A839" t="s">
        <v>0</v>
      </c>
      <c r="C839">
        <v>27.679999999993015</v>
      </c>
    </row>
    <row r="840" spans="1:3" x14ac:dyDescent="0.3">
      <c r="A840" t="s">
        <v>0</v>
      </c>
      <c r="C840">
        <v>21.600000000005821</v>
      </c>
    </row>
    <row r="841" spans="1:3" x14ac:dyDescent="0.3">
      <c r="A841" t="s">
        <v>0</v>
      </c>
      <c r="C841">
        <v>58.240000000005239</v>
      </c>
    </row>
    <row r="842" spans="1:3" x14ac:dyDescent="0.3">
      <c r="A842" t="s">
        <v>0</v>
      </c>
      <c r="C842">
        <v>26.239999999990687</v>
      </c>
    </row>
    <row r="843" spans="1:3" x14ac:dyDescent="0.3">
      <c r="A843" t="s">
        <v>0</v>
      </c>
      <c r="C843">
        <v>16.05000000000291</v>
      </c>
    </row>
    <row r="844" spans="1:3" x14ac:dyDescent="0.3">
      <c r="A844" t="s">
        <v>0</v>
      </c>
      <c r="C844">
        <v>38.399999999994179</v>
      </c>
    </row>
    <row r="845" spans="1:3" x14ac:dyDescent="0.3">
      <c r="A845" t="s">
        <v>0</v>
      </c>
      <c r="C845">
        <v>55.360000000000582</v>
      </c>
    </row>
    <row r="846" spans="1:3" x14ac:dyDescent="0.3">
      <c r="A846" t="s">
        <v>0</v>
      </c>
      <c r="C846">
        <v>49.760000000009313</v>
      </c>
    </row>
    <row r="847" spans="1:3" x14ac:dyDescent="0.3">
      <c r="A847" t="s">
        <v>0</v>
      </c>
      <c r="C847">
        <v>45.759999999994761</v>
      </c>
    </row>
    <row r="848" spans="1:3" x14ac:dyDescent="0.3">
      <c r="A848" t="s">
        <v>0</v>
      </c>
      <c r="C848">
        <v>30.830000000001746</v>
      </c>
    </row>
    <row r="849" spans="1:3" x14ac:dyDescent="0.3">
      <c r="A849" t="s">
        <v>0</v>
      </c>
      <c r="C849">
        <v>73.919999999998254</v>
      </c>
    </row>
    <row r="850" spans="1:3" x14ac:dyDescent="0.3">
      <c r="A850" t="s">
        <v>0</v>
      </c>
      <c r="C850">
        <v>42.309999999997672</v>
      </c>
    </row>
    <row r="851" spans="1:3" x14ac:dyDescent="0.3">
      <c r="A851" t="s">
        <v>0</v>
      </c>
      <c r="C851">
        <v>14</v>
      </c>
    </row>
    <row r="852" spans="1:3" x14ac:dyDescent="0.3">
      <c r="A852" t="s">
        <v>0</v>
      </c>
      <c r="C852">
        <v>20.960000000006403</v>
      </c>
    </row>
    <row r="853" spans="1:3" x14ac:dyDescent="0.3">
      <c r="A853" t="s">
        <v>0</v>
      </c>
      <c r="C853">
        <v>40.869999999995343</v>
      </c>
    </row>
    <row r="854" spans="1:3" x14ac:dyDescent="0.3">
      <c r="A854" t="s">
        <v>0</v>
      </c>
      <c r="C854">
        <v>10.559999999997672</v>
      </c>
    </row>
    <row r="855" spans="1:3" x14ac:dyDescent="0.3">
      <c r="A855" t="s">
        <v>0</v>
      </c>
      <c r="C855">
        <v>36</v>
      </c>
    </row>
    <row r="856" spans="1:3" x14ac:dyDescent="0.3">
      <c r="A856" t="s">
        <v>0</v>
      </c>
      <c r="C856">
        <v>16.319999999992433</v>
      </c>
    </row>
    <row r="857" spans="1:3" x14ac:dyDescent="0.3">
      <c r="A857" t="s">
        <v>0</v>
      </c>
      <c r="C857">
        <v>89.600000000005821</v>
      </c>
    </row>
    <row r="858" spans="1:3" x14ac:dyDescent="0.3">
      <c r="A858" t="s">
        <v>0</v>
      </c>
      <c r="C858">
        <v>39.680000000007567</v>
      </c>
    </row>
    <row r="859" spans="1:3" x14ac:dyDescent="0.3">
      <c r="A859" t="s">
        <v>0</v>
      </c>
      <c r="C859">
        <v>158.88000000000466</v>
      </c>
    </row>
    <row r="860" spans="1:3" x14ac:dyDescent="0.3">
      <c r="A860" t="s">
        <v>0</v>
      </c>
      <c r="C860">
        <v>10.880000000004657</v>
      </c>
    </row>
    <row r="861" spans="1:3" x14ac:dyDescent="0.3">
      <c r="A861" t="s">
        <v>0</v>
      </c>
      <c r="C861">
        <v>10.559999999997672</v>
      </c>
    </row>
    <row r="862" spans="1:3" x14ac:dyDescent="0.3">
      <c r="A862" t="s">
        <v>0</v>
      </c>
      <c r="C862">
        <v>18.720000000001164</v>
      </c>
    </row>
    <row r="863" spans="1:3" x14ac:dyDescent="0.3">
      <c r="A863" t="s">
        <v>0</v>
      </c>
      <c r="C863">
        <v>37.600000000005821</v>
      </c>
    </row>
    <row r="864" spans="1:3" x14ac:dyDescent="0.3">
      <c r="A864" t="s">
        <v>0</v>
      </c>
      <c r="C864">
        <v>9.2799999999988358</v>
      </c>
    </row>
    <row r="865" spans="1:3" x14ac:dyDescent="0.3">
      <c r="A865" t="s">
        <v>0</v>
      </c>
      <c r="C865">
        <v>8.4799999999959255</v>
      </c>
    </row>
    <row r="866" spans="1:3" x14ac:dyDescent="0.3">
      <c r="A866" t="s">
        <v>0</v>
      </c>
      <c r="C866">
        <v>80.799999999988358</v>
      </c>
    </row>
    <row r="867" spans="1:3" x14ac:dyDescent="0.3">
      <c r="A867" t="s">
        <v>0</v>
      </c>
      <c r="C867">
        <v>8.9599999999918509</v>
      </c>
    </row>
    <row r="868" spans="1:3" x14ac:dyDescent="0.3">
      <c r="A868" t="s">
        <v>0</v>
      </c>
      <c r="C868">
        <v>11.840000000011059</v>
      </c>
    </row>
    <row r="869" spans="1:3" x14ac:dyDescent="0.3">
      <c r="A869" t="s">
        <v>0</v>
      </c>
      <c r="C869">
        <v>42.080000000001746</v>
      </c>
    </row>
    <row r="870" spans="1:3" x14ac:dyDescent="0.3">
      <c r="A870" t="s">
        <v>0</v>
      </c>
      <c r="C870">
        <v>22.879999999990105</v>
      </c>
    </row>
    <row r="871" spans="1:3" x14ac:dyDescent="0.3">
      <c r="A871" t="s">
        <v>0</v>
      </c>
      <c r="C871">
        <v>26.880000000004657</v>
      </c>
    </row>
    <row r="872" spans="1:3" x14ac:dyDescent="0.3">
      <c r="A872" t="s">
        <v>0</v>
      </c>
      <c r="C872">
        <v>42.559999999997672</v>
      </c>
    </row>
    <row r="873" spans="1:3" x14ac:dyDescent="0.3">
      <c r="A873" t="s">
        <v>0</v>
      </c>
      <c r="C873">
        <v>9.9199999999982538</v>
      </c>
    </row>
    <row r="874" spans="1:3" x14ac:dyDescent="0.3">
      <c r="A874" t="s">
        <v>0</v>
      </c>
      <c r="C874">
        <v>27.35999999998603</v>
      </c>
    </row>
    <row r="875" spans="1:3" x14ac:dyDescent="0.3">
      <c r="A875" t="s">
        <v>0</v>
      </c>
      <c r="C875">
        <v>18.240000000005239</v>
      </c>
    </row>
    <row r="876" spans="1:3" x14ac:dyDescent="0.3">
      <c r="A876" t="s">
        <v>0</v>
      </c>
      <c r="C876">
        <v>38.880000000004657</v>
      </c>
    </row>
    <row r="877" spans="1:3" x14ac:dyDescent="0.3">
      <c r="A877" t="s">
        <v>0</v>
      </c>
      <c r="C877">
        <v>48.319999999992433</v>
      </c>
    </row>
    <row r="878" spans="1:3" x14ac:dyDescent="0.3">
      <c r="A878" t="s">
        <v>0</v>
      </c>
      <c r="C878">
        <v>30.879999999990105</v>
      </c>
    </row>
    <row r="879" spans="1:3" x14ac:dyDescent="0.3">
      <c r="A879" t="s">
        <v>0</v>
      </c>
      <c r="C879">
        <v>35.519999999989523</v>
      </c>
    </row>
    <row r="880" spans="1:3" x14ac:dyDescent="0.3">
      <c r="A880" t="s">
        <v>0</v>
      </c>
      <c r="C880">
        <v>12</v>
      </c>
    </row>
    <row r="881" spans="1:3" x14ac:dyDescent="0.3">
      <c r="A881" t="s">
        <v>0</v>
      </c>
      <c r="C881">
        <v>39.839999999996508</v>
      </c>
    </row>
    <row r="882" spans="1:3" x14ac:dyDescent="0.3">
      <c r="A882" t="s">
        <v>0</v>
      </c>
      <c r="C882">
        <v>23.240000000005239</v>
      </c>
    </row>
    <row r="883" spans="1:3" x14ac:dyDescent="0.3">
      <c r="A883" t="s">
        <v>0</v>
      </c>
      <c r="C883">
        <v>88</v>
      </c>
    </row>
    <row r="884" spans="1:3" x14ac:dyDescent="0.3">
      <c r="A884" t="s">
        <v>0</v>
      </c>
      <c r="C884">
        <v>31.520000000004075</v>
      </c>
    </row>
    <row r="885" spans="1:3" x14ac:dyDescent="0.3">
      <c r="A885" t="s">
        <v>0</v>
      </c>
      <c r="C885">
        <v>36.639999999999418</v>
      </c>
    </row>
    <row r="886" spans="1:3" x14ac:dyDescent="0.3">
      <c r="A886" t="s">
        <v>0</v>
      </c>
      <c r="C886">
        <v>23.520000000004075</v>
      </c>
    </row>
    <row r="887" spans="1:3" x14ac:dyDescent="0.3">
      <c r="A887" t="s">
        <v>0</v>
      </c>
      <c r="C887">
        <v>53.279999999998836</v>
      </c>
    </row>
    <row r="888" spans="1:3" x14ac:dyDescent="0.3">
      <c r="A888" t="s">
        <v>0</v>
      </c>
      <c r="C888">
        <v>108.48000000001048</v>
      </c>
    </row>
    <row r="889" spans="1:3" x14ac:dyDescent="0.3">
      <c r="A889" t="s">
        <v>0</v>
      </c>
      <c r="C889">
        <v>72.960000000006403</v>
      </c>
    </row>
    <row r="890" spans="1:3" x14ac:dyDescent="0.3">
      <c r="A890" t="s">
        <v>0</v>
      </c>
      <c r="C890">
        <v>13.760000000009313</v>
      </c>
    </row>
    <row r="891" spans="1:3" x14ac:dyDescent="0.3">
      <c r="A891" t="s">
        <v>0</v>
      </c>
      <c r="C891">
        <v>25.279999999998836</v>
      </c>
    </row>
    <row r="892" spans="1:3" x14ac:dyDescent="0.3">
      <c r="A892" t="s">
        <v>0</v>
      </c>
      <c r="C892">
        <v>30.720000000001164</v>
      </c>
    </row>
    <row r="893" spans="1:3" x14ac:dyDescent="0.3">
      <c r="A893" t="s">
        <v>0</v>
      </c>
      <c r="C893">
        <v>101.44000000000233</v>
      </c>
    </row>
    <row r="894" spans="1:3" x14ac:dyDescent="0.3">
      <c r="A894" t="s">
        <v>0</v>
      </c>
      <c r="C894">
        <v>17.440000000002328</v>
      </c>
    </row>
    <row r="895" spans="1:3" x14ac:dyDescent="0.3">
      <c r="A895" t="s">
        <v>0</v>
      </c>
      <c r="C895">
        <v>73.440000000002328</v>
      </c>
    </row>
    <row r="896" spans="1:3" x14ac:dyDescent="0.3">
      <c r="A896" t="s">
        <v>0</v>
      </c>
      <c r="C896">
        <v>50.559999999997672</v>
      </c>
    </row>
    <row r="897" spans="1:3" x14ac:dyDescent="0.3">
      <c r="A897" t="s">
        <v>0</v>
      </c>
      <c r="C897">
        <v>59.840000000011059</v>
      </c>
    </row>
    <row r="898" spans="1:3" x14ac:dyDescent="0.3">
      <c r="A898" t="s">
        <v>0</v>
      </c>
      <c r="C898">
        <v>37.119999999995343</v>
      </c>
    </row>
    <row r="899" spans="1:3" x14ac:dyDescent="0.3">
      <c r="A899" t="s">
        <v>0</v>
      </c>
      <c r="C899">
        <v>9.4399999999877764</v>
      </c>
    </row>
    <row r="900" spans="1:3" x14ac:dyDescent="0.3">
      <c r="A900" t="s">
        <v>0</v>
      </c>
      <c r="C900">
        <v>222.8799999999901</v>
      </c>
    </row>
    <row r="901" spans="1:3" x14ac:dyDescent="0.3">
      <c r="A901" t="s">
        <v>0</v>
      </c>
      <c r="C901">
        <v>12.639999999999418</v>
      </c>
    </row>
    <row r="902" spans="1:3" x14ac:dyDescent="0.3">
      <c r="A902" t="s">
        <v>0</v>
      </c>
      <c r="C902">
        <v>118.08000000000175</v>
      </c>
    </row>
    <row r="903" spans="1:3" x14ac:dyDescent="0.3">
      <c r="A903" t="s">
        <v>0</v>
      </c>
      <c r="C903">
        <v>22.240000000005239</v>
      </c>
    </row>
    <row r="904" spans="1:3" x14ac:dyDescent="0.3">
      <c r="A904" t="s">
        <v>0</v>
      </c>
      <c r="C904">
        <v>19.19999999999709</v>
      </c>
    </row>
    <row r="905" spans="1:3" x14ac:dyDescent="0.3">
      <c r="A905" t="s">
        <v>0</v>
      </c>
      <c r="C905">
        <v>19.839999999996508</v>
      </c>
    </row>
    <row r="906" spans="1:3" x14ac:dyDescent="0.3">
      <c r="A906" t="s">
        <v>0</v>
      </c>
      <c r="C906">
        <v>87.360000000000582</v>
      </c>
    </row>
    <row r="907" spans="1:3" x14ac:dyDescent="0.3">
      <c r="A907" t="s">
        <v>0</v>
      </c>
      <c r="C907">
        <v>24</v>
      </c>
    </row>
    <row r="908" spans="1:3" x14ac:dyDescent="0.3">
      <c r="A908" t="s">
        <v>0</v>
      </c>
      <c r="C908">
        <v>795.19999999999709</v>
      </c>
    </row>
    <row r="909" spans="1:3" x14ac:dyDescent="0.3">
      <c r="A909" t="s">
        <v>0</v>
      </c>
      <c r="C909">
        <v>891.68000000000757</v>
      </c>
    </row>
    <row r="910" spans="1:3" x14ac:dyDescent="0.3">
      <c r="A910" t="s">
        <v>0</v>
      </c>
      <c r="C910">
        <v>19.039999999993597</v>
      </c>
    </row>
    <row r="911" spans="1:3" x14ac:dyDescent="0.3">
      <c r="A911" t="s">
        <v>0</v>
      </c>
      <c r="C911">
        <v>15.520000000004075</v>
      </c>
    </row>
    <row r="912" spans="1:3" x14ac:dyDescent="0.3">
      <c r="A912" t="s">
        <v>0</v>
      </c>
      <c r="C912">
        <v>29.279999999998836</v>
      </c>
    </row>
    <row r="913" spans="1:3" x14ac:dyDescent="0.3">
      <c r="A913" t="s">
        <v>0</v>
      </c>
      <c r="C913">
        <v>365.59999999999127</v>
      </c>
    </row>
    <row r="914" spans="1:3" x14ac:dyDescent="0.3">
      <c r="A914" t="s">
        <v>0</v>
      </c>
      <c r="C914">
        <v>26.880000000004657</v>
      </c>
    </row>
    <row r="915" spans="1:3" x14ac:dyDescent="0.3">
      <c r="A915" t="s">
        <v>0</v>
      </c>
      <c r="C915">
        <v>25.439999999987776</v>
      </c>
    </row>
    <row r="916" spans="1:3" x14ac:dyDescent="0.3">
      <c r="A916" t="s">
        <v>0</v>
      </c>
      <c r="C916">
        <v>9.7599999999947613</v>
      </c>
    </row>
    <row r="917" spans="1:3" x14ac:dyDescent="0.3">
      <c r="A917" t="s">
        <v>0</v>
      </c>
      <c r="C917">
        <v>838.71999999998661</v>
      </c>
    </row>
    <row r="918" spans="1:3" x14ac:dyDescent="0.3">
      <c r="A918" t="s">
        <v>0</v>
      </c>
      <c r="C918">
        <v>23.679999999993015</v>
      </c>
    </row>
    <row r="919" spans="1:3" x14ac:dyDescent="0.3">
      <c r="A919" t="s">
        <v>0</v>
      </c>
      <c r="C919">
        <v>31.839999999996508</v>
      </c>
    </row>
    <row r="920" spans="1:3" x14ac:dyDescent="0.3">
      <c r="A920" t="s">
        <v>0</v>
      </c>
      <c r="C920">
        <v>57.279999999998836</v>
      </c>
    </row>
    <row r="921" spans="1:3" x14ac:dyDescent="0.3">
      <c r="A921" t="s">
        <v>0</v>
      </c>
      <c r="C921">
        <v>1056</v>
      </c>
    </row>
    <row r="922" spans="1:3" x14ac:dyDescent="0.3">
      <c r="A922" t="s">
        <v>0</v>
      </c>
      <c r="C922">
        <v>58.720000000001164</v>
      </c>
    </row>
    <row r="923" spans="1:3" x14ac:dyDescent="0.3">
      <c r="A923" t="s">
        <v>0</v>
      </c>
      <c r="C923">
        <v>301.44000000000233</v>
      </c>
    </row>
    <row r="924" spans="1:3" x14ac:dyDescent="0.3">
      <c r="A924" t="s">
        <v>0</v>
      </c>
      <c r="C924">
        <v>164.63999999999942</v>
      </c>
    </row>
    <row r="925" spans="1:3" x14ac:dyDescent="0.3">
      <c r="A925" t="s">
        <v>0</v>
      </c>
      <c r="C925">
        <v>58.240000000005239</v>
      </c>
    </row>
    <row r="926" spans="1:3" x14ac:dyDescent="0.3">
      <c r="A926" t="s">
        <v>0</v>
      </c>
      <c r="C926">
        <v>402.55999999999767</v>
      </c>
    </row>
    <row r="927" spans="1:3" x14ac:dyDescent="0.3">
      <c r="A927" t="s">
        <v>0</v>
      </c>
      <c r="C927">
        <v>3092</v>
      </c>
    </row>
    <row r="928" spans="1:3" x14ac:dyDescent="0.3">
      <c r="A928" t="s">
        <v>0</v>
      </c>
      <c r="C928">
        <v>130.55999999999767</v>
      </c>
    </row>
    <row r="929" spans="1:7" x14ac:dyDescent="0.3">
      <c r="A929" t="s">
        <v>0</v>
      </c>
      <c r="C929">
        <v>48.960000000006403</v>
      </c>
    </row>
    <row r="930" spans="1:7" x14ac:dyDescent="0.3">
      <c r="A930" t="s">
        <v>0</v>
      </c>
      <c r="C930">
        <v>29.279999999998836</v>
      </c>
    </row>
    <row r="931" spans="1:7" x14ac:dyDescent="0.3">
      <c r="A931" t="s">
        <v>0</v>
      </c>
      <c r="C931">
        <v>112.31999999999243</v>
      </c>
    </row>
    <row r="932" spans="1:7" x14ac:dyDescent="0.3">
      <c r="A932" t="s">
        <v>0</v>
      </c>
      <c r="C932">
        <v>669.27999999999884</v>
      </c>
    </row>
    <row r="933" spans="1:7" x14ac:dyDescent="0.3">
      <c r="A933" t="s">
        <v>0</v>
      </c>
      <c r="C933">
        <v>126.08000000000175</v>
      </c>
    </row>
    <row r="934" spans="1:7" x14ac:dyDescent="0.3">
      <c r="A934" t="s">
        <v>0</v>
      </c>
      <c r="C934">
        <v>3121.9199999999983</v>
      </c>
    </row>
    <row r="935" spans="1:7" x14ac:dyDescent="0.3">
      <c r="A935" t="s">
        <v>0</v>
      </c>
      <c r="C935">
        <v>273.11999999999534</v>
      </c>
    </row>
    <row r="936" spans="1:7" x14ac:dyDescent="0.3">
      <c r="A936" t="s">
        <v>2</v>
      </c>
      <c r="C936">
        <v>1207.8399999999999</v>
      </c>
      <c r="D936">
        <f>COUNT(C936:C945)</f>
        <v>10</v>
      </c>
      <c r="E936">
        <f>AVERAGE(C936:C945)</f>
        <v>3439.2770000000005</v>
      </c>
      <c r="F936">
        <f>STDEV(C936:C945)</f>
        <v>5355.051722833623</v>
      </c>
      <c r="G936">
        <f>F936/SQRT(D936)</f>
        <v>1693.4160432162957</v>
      </c>
    </row>
    <row r="937" spans="1:7" x14ac:dyDescent="0.3">
      <c r="A937" t="s">
        <v>2</v>
      </c>
      <c r="C937">
        <v>405.2800000000002</v>
      </c>
    </row>
    <row r="938" spans="1:7" x14ac:dyDescent="0.3">
      <c r="A938" t="s">
        <v>2</v>
      </c>
      <c r="C938">
        <v>2687.5200000000004</v>
      </c>
    </row>
    <row r="939" spans="1:7" x14ac:dyDescent="0.3">
      <c r="A939" t="s">
        <v>2</v>
      </c>
      <c r="C939">
        <v>2512.6400000000031</v>
      </c>
    </row>
    <row r="940" spans="1:7" x14ac:dyDescent="0.3">
      <c r="A940" t="s">
        <v>2</v>
      </c>
      <c r="C940">
        <v>1973.4399999999951</v>
      </c>
    </row>
    <row r="941" spans="1:7" x14ac:dyDescent="0.3">
      <c r="A941" t="s">
        <v>2</v>
      </c>
      <c r="C941">
        <v>1601.6000000000058</v>
      </c>
    </row>
    <row r="942" spans="1:7" x14ac:dyDescent="0.3">
      <c r="A942" t="s">
        <v>2</v>
      </c>
      <c r="C942">
        <v>6032.9599999999919</v>
      </c>
    </row>
    <row r="943" spans="1:7" x14ac:dyDescent="0.3">
      <c r="A943" t="s">
        <v>2</v>
      </c>
      <c r="C943">
        <v>79.649999999994179</v>
      </c>
    </row>
    <row r="944" spans="1:7" x14ac:dyDescent="0.3">
      <c r="A944" t="s">
        <v>2</v>
      </c>
      <c r="C944">
        <v>49.440000000002328</v>
      </c>
    </row>
    <row r="945" spans="1:7" x14ac:dyDescent="0.3">
      <c r="A945" t="s">
        <v>2</v>
      </c>
      <c r="C945">
        <v>17842.400000000009</v>
      </c>
    </row>
    <row r="946" spans="1:7" x14ac:dyDescent="0.3">
      <c r="A946" t="s">
        <v>1</v>
      </c>
      <c r="C946">
        <v>224.48000000000047</v>
      </c>
      <c r="D946">
        <f>COUNT(C946:C1120)</f>
        <v>175</v>
      </c>
      <c r="E946">
        <f>AVERAGE(C946:C1120)</f>
        <v>480.04354285714339</v>
      </c>
      <c r="F946">
        <f>STDEV(C946:C1120)</f>
        <v>1173.0799570053216</v>
      </c>
      <c r="G946">
        <f>F946/SQRT(D946)</f>
        <v>88.676509549440667</v>
      </c>
    </row>
    <row r="947" spans="1:7" x14ac:dyDescent="0.3">
      <c r="A947" t="s">
        <v>1</v>
      </c>
      <c r="C947">
        <v>111.46000000000004</v>
      </c>
    </row>
    <row r="948" spans="1:7" x14ac:dyDescent="0.3">
      <c r="A948" t="s">
        <v>1</v>
      </c>
      <c r="C948">
        <v>72.639999999999418</v>
      </c>
    </row>
    <row r="949" spans="1:7" x14ac:dyDescent="0.3">
      <c r="A949" t="s">
        <v>1</v>
      </c>
      <c r="C949">
        <v>147.20000000000073</v>
      </c>
    </row>
    <row r="950" spans="1:7" x14ac:dyDescent="0.3">
      <c r="A950" t="s">
        <v>1</v>
      </c>
      <c r="C950">
        <v>242.8799999999992</v>
      </c>
    </row>
    <row r="951" spans="1:7" x14ac:dyDescent="0.3">
      <c r="A951" t="s">
        <v>1</v>
      </c>
      <c r="C951">
        <v>254.07999999999811</v>
      </c>
    </row>
    <row r="952" spans="1:7" x14ac:dyDescent="0.3">
      <c r="A952" t="s">
        <v>1</v>
      </c>
      <c r="C952">
        <v>1369.0500000000029</v>
      </c>
    </row>
    <row r="953" spans="1:7" x14ac:dyDescent="0.3">
      <c r="A953" t="s">
        <v>1</v>
      </c>
      <c r="C953">
        <v>413.92000000000189</v>
      </c>
    </row>
    <row r="954" spans="1:7" x14ac:dyDescent="0.3">
      <c r="A954" t="s">
        <v>1</v>
      </c>
      <c r="C954">
        <v>898.23999999999796</v>
      </c>
    </row>
    <row r="955" spans="1:7" x14ac:dyDescent="0.3">
      <c r="A955" t="s">
        <v>1</v>
      </c>
      <c r="C955">
        <v>677.91999999999825</v>
      </c>
    </row>
    <row r="956" spans="1:7" x14ac:dyDescent="0.3">
      <c r="A956" t="s">
        <v>1</v>
      </c>
      <c r="C956">
        <v>462.72000000000116</v>
      </c>
    </row>
    <row r="957" spans="1:7" x14ac:dyDescent="0.3">
      <c r="A957" t="s">
        <v>1</v>
      </c>
      <c r="C957">
        <v>2133.760000000002</v>
      </c>
    </row>
    <row r="958" spans="1:7" x14ac:dyDescent="0.3">
      <c r="A958" t="s">
        <v>1</v>
      </c>
      <c r="C958">
        <v>271.04000000000087</v>
      </c>
    </row>
    <row r="959" spans="1:7" x14ac:dyDescent="0.3">
      <c r="A959" t="s">
        <v>1</v>
      </c>
      <c r="C959">
        <v>6852.7999999999993</v>
      </c>
    </row>
    <row r="960" spans="1:7" x14ac:dyDescent="0.3">
      <c r="A960" t="s">
        <v>1</v>
      </c>
      <c r="C960">
        <v>354.66999999999825</v>
      </c>
    </row>
    <row r="961" spans="1:3" x14ac:dyDescent="0.3">
      <c r="A961" t="s">
        <v>1</v>
      </c>
      <c r="C961">
        <v>375.36000000000058</v>
      </c>
    </row>
    <row r="962" spans="1:3" x14ac:dyDescent="0.3">
      <c r="A962" t="s">
        <v>1</v>
      </c>
      <c r="C962">
        <v>372</v>
      </c>
    </row>
    <row r="963" spans="1:3" x14ac:dyDescent="0.3">
      <c r="A963" t="s">
        <v>1</v>
      </c>
      <c r="C963">
        <v>444.47999999999593</v>
      </c>
    </row>
    <row r="964" spans="1:3" x14ac:dyDescent="0.3">
      <c r="A964" t="s">
        <v>1</v>
      </c>
      <c r="C964">
        <v>337.19000000000233</v>
      </c>
    </row>
    <row r="965" spans="1:3" x14ac:dyDescent="0.3">
      <c r="A965" t="s">
        <v>1</v>
      </c>
      <c r="C965">
        <v>383.84000000000378</v>
      </c>
    </row>
    <row r="966" spans="1:3" x14ac:dyDescent="0.3">
      <c r="A966" t="s">
        <v>1</v>
      </c>
      <c r="C966">
        <v>1982.6399999999994</v>
      </c>
    </row>
    <row r="967" spans="1:3" x14ac:dyDescent="0.3">
      <c r="A967" t="s">
        <v>1</v>
      </c>
      <c r="C967">
        <v>659.19999999999709</v>
      </c>
    </row>
    <row r="968" spans="1:3" x14ac:dyDescent="0.3">
      <c r="A968" t="s">
        <v>1</v>
      </c>
      <c r="C968">
        <v>715.83999999999651</v>
      </c>
    </row>
    <row r="969" spans="1:3" x14ac:dyDescent="0.3">
      <c r="A969" t="s">
        <v>1</v>
      </c>
      <c r="C969">
        <v>636.80000000000291</v>
      </c>
    </row>
    <row r="970" spans="1:3" x14ac:dyDescent="0.3">
      <c r="A970" t="s">
        <v>1</v>
      </c>
      <c r="C970">
        <v>483.83999999999651</v>
      </c>
    </row>
    <row r="971" spans="1:3" x14ac:dyDescent="0.3">
      <c r="A971" t="s">
        <v>1</v>
      </c>
      <c r="C971">
        <v>168.4800000000032</v>
      </c>
    </row>
    <row r="972" spans="1:3" x14ac:dyDescent="0.3">
      <c r="A972" t="s">
        <v>1</v>
      </c>
      <c r="C972">
        <v>342.87999999999738</v>
      </c>
    </row>
    <row r="973" spans="1:3" x14ac:dyDescent="0.3">
      <c r="A973" t="s">
        <v>1</v>
      </c>
      <c r="C973">
        <v>60.319999999999709</v>
      </c>
    </row>
    <row r="974" spans="1:3" x14ac:dyDescent="0.3">
      <c r="A974" t="s">
        <v>1</v>
      </c>
      <c r="C974">
        <v>425.44000000000233</v>
      </c>
    </row>
    <row r="975" spans="1:3" x14ac:dyDescent="0.3">
      <c r="A975" t="s">
        <v>1</v>
      </c>
      <c r="C975">
        <v>352.63999999999942</v>
      </c>
    </row>
    <row r="976" spans="1:3" x14ac:dyDescent="0.3">
      <c r="A976" t="s">
        <v>1</v>
      </c>
      <c r="C976">
        <v>380.95999999999913</v>
      </c>
    </row>
    <row r="977" spans="1:3" x14ac:dyDescent="0.3">
      <c r="A977" t="s">
        <v>1</v>
      </c>
      <c r="C977">
        <v>380.84000000000378</v>
      </c>
    </row>
    <row r="978" spans="1:3" x14ac:dyDescent="0.3">
      <c r="A978" t="s">
        <v>1</v>
      </c>
      <c r="C978">
        <v>182.94999999999709</v>
      </c>
    </row>
    <row r="979" spans="1:3" x14ac:dyDescent="0.3">
      <c r="A979" t="s">
        <v>1</v>
      </c>
      <c r="C979">
        <v>456.80000000000291</v>
      </c>
    </row>
    <row r="980" spans="1:3" x14ac:dyDescent="0.3">
      <c r="A980" t="s">
        <v>1</v>
      </c>
      <c r="C980">
        <v>486.34999999999854</v>
      </c>
    </row>
    <row r="981" spans="1:3" x14ac:dyDescent="0.3">
      <c r="A981" t="s">
        <v>1</v>
      </c>
      <c r="C981">
        <v>121.44000000000233</v>
      </c>
    </row>
    <row r="982" spans="1:3" x14ac:dyDescent="0.3">
      <c r="A982" t="s">
        <v>1</v>
      </c>
      <c r="C982">
        <v>254.87999999999738</v>
      </c>
    </row>
    <row r="983" spans="1:3" x14ac:dyDescent="0.3">
      <c r="A983" t="s">
        <v>1</v>
      </c>
      <c r="C983">
        <v>546.23999999999796</v>
      </c>
    </row>
    <row r="984" spans="1:3" x14ac:dyDescent="0.3">
      <c r="A984" t="s">
        <v>1</v>
      </c>
      <c r="C984">
        <v>75.360000000000582</v>
      </c>
    </row>
    <row r="985" spans="1:3" x14ac:dyDescent="0.3">
      <c r="A985" t="s">
        <v>1</v>
      </c>
      <c r="C985">
        <v>962.72000000000116</v>
      </c>
    </row>
    <row r="986" spans="1:3" x14ac:dyDescent="0.3">
      <c r="A986" t="s">
        <v>1</v>
      </c>
      <c r="C986">
        <v>256.31999999999971</v>
      </c>
    </row>
    <row r="987" spans="1:3" x14ac:dyDescent="0.3">
      <c r="A987" t="s">
        <v>1</v>
      </c>
      <c r="C987">
        <v>18.07999999999447</v>
      </c>
    </row>
    <row r="988" spans="1:3" x14ac:dyDescent="0.3">
      <c r="A988" t="s">
        <v>1</v>
      </c>
      <c r="C988">
        <v>563.43999999999505</v>
      </c>
    </row>
    <row r="989" spans="1:3" x14ac:dyDescent="0.3">
      <c r="A989" t="s">
        <v>1</v>
      </c>
      <c r="C989">
        <v>369.59999999999854</v>
      </c>
    </row>
    <row r="990" spans="1:3" x14ac:dyDescent="0.3">
      <c r="A990" t="s">
        <v>1</v>
      </c>
      <c r="C990">
        <v>400.61000000000058</v>
      </c>
    </row>
    <row r="991" spans="1:3" x14ac:dyDescent="0.3">
      <c r="A991" t="s">
        <v>1</v>
      </c>
      <c r="C991">
        <v>145.98999999999796</v>
      </c>
    </row>
    <row r="992" spans="1:3" x14ac:dyDescent="0.3">
      <c r="A992" t="s">
        <v>1</v>
      </c>
      <c r="C992">
        <v>416.31999999999971</v>
      </c>
    </row>
    <row r="993" spans="1:3" x14ac:dyDescent="0.3">
      <c r="A993" t="s">
        <v>1</v>
      </c>
      <c r="C993">
        <v>351.20000000000437</v>
      </c>
    </row>
    <row r="994" spans="1:3" x14ac:dyDescent="0.3">
      <c r="A994" t="s">
        <v>1</v>
      </c>
      <c r="C994">
        <v>1018.0800000000017</v>
      </c>
    </row>
    <row r="995" spans="1:3" x14ac:dyDescent="0.3">
      <c r="A995" t="s">
        <v>1</v>
      </c>
      <c r="C995">
        <v>1282.8800000000047</v>
      </c>
    </row>
    <row r="996" spans="1:3" x14ac:dyDescent="0.3">
      <c r="A996" t="s">
        <v>1</v>
      </c>
      <c r="C996">
        <v>192.09999999999854</v>
      </c>
    </row>
    <row r="997" spans="1:3" x14ac:dyDescent="0.3">
      <c r="A997" t="s">
        <v>1</v>
      </c>
      <c r="C997">
        <v>893.43999999999505</v>
      </c>
    </row>
    <row r="998" spans="1:3" x14ac:dyDescent="0.3">
      <c r="A998" t="s">
        <v>1</v>
      </c>
      <c r="C998">
        <v>1011.5199999999968</v>
      </c>
    </row>
    <row r="999" spans="1:3" x14ac:dyDescent="0.3">
      <c r="A999" t="s">
        <v>1</v>
      </c>
      <c r="C999">
        <v>451.04000000000087</v>
      </c>
    </row>
    <row r="1000" spans="1:3" x14ac:dyDescent="0.3">
      <c r="A1000" t="s">
        <v>1</v>
      </c>
      <c r="C1000">
        <v>355.04000000000087</v>
      </c>
    </row>
    <row r="1001" spans="1:3" x14ac:dyDescent="0.3">
      <c r="A1001" t="s">
        <v>1</v>
      </c>
      <c r="C1001">
        <v>476.80000000000291</v>
      </c>
    </row>
    <row r="1002" spans="1:3" x14ac:dyDescent="0.3">
      <c r="A1002" t="s">
        <v>1</v>
      </c>
      <c r="C1002">
        <v>327.83999999999651</v>
      </c>
    </row>
    <row r="1003" spans="1:3" x14ac:dyDescent="0.3">
      <c r="A1003" t="s">
        <v>1</v>
      </c>
      <c r="C1003">
        <v>50.880000000004657</v>
      </c>
    </row>
    <row r="1004" spans="1:3" x14ac:dyDescent="0.3">
      <c r="A1004" t="s">
        <v>1</v>
      </c>
      <c r="C1004">
        <v>247.52000000000407</v>
      </c>
    </row>
    <row r="1005" spans="1:3" x14ac:dyDescent="0.3">
      <c r="A1005" t="s">
        <v>1</v>
      </c>
      <c r="C1005">
        <v>153.28000000000611</v>
      </c>
    </row>
    <row r="1006" spans="1:3" x14ac:dyDescent="0.3">
      <c r="A1006" t="s">
        <v>1</v>
      </c>
      <c r="C1006">
        <v>270.88000000000466</v>
      </c>
    </row>
    <row r="1007" spans="1:3" x14ac:dyDescent="0.3">
      <c r="A1007" t="s">
        <v>1</v>
      </c>
      <c r="C1007">
        <v>435.04000000000087</v>
      </c>
    </row>
    <row r="1008" spans="1:3" x14ac:dyDescent="0.3">
      <c r="A1008" t="s">
        <v>1</v>
      </c>
      <c r="C1008">
        <v>68</v>
      </c>
    </row>
    <row r="1009" spans="1:3" x14ac:dyDescent="0.3">
      <c r="A1009" t="s">
        <v>1</v>
      </c>
      <c r="C1009">
        <v>211.19999999999709</v>
      </c>
    </row>
    <row r="1010" spans="1:3" x14ac:dyDescent="0.3">
      <c r="A1010" t="s">
        <v>1</v>
      </c>
      <c r="C1010">
        <v>186.01000000000204</v>
      </c>
    </row>
    <row r="1011" spans="1:3" x14ac:dyDescent="0.3">
      <c r="A1011" t="s">
        <v>1</v>
      </c>
      <c r="C1011">
        <v>156.54000000000087</v>
      </c>
    </row>
    <row r="1012" spans="1:3" x14ac:dyDescent="0.3">
      <c r="A1012" t="s">
        <v>1</v>
      </c>
      <c r="C1012">
        <v>460.70999999999913</v>
      </c>
    </row>
    <row r="1013" spans="1:3" x14ac:dyDescent="0.3">
      <c r="A1013" t="s">
        <v>1</v>
      </c>
      <c r="C1013">
        <v>147.20000000000437</v>
      </c>
    </row>
    <row r="1014" spans="1:3" x14ac:dyDescent="0.3">
      <c r="A1014" t="s">
        <v>1</v>
      </c>
      <c r="C1014">
        <v>376.80000000000291</v>
      </c>
    </row>
    <row r="1015" spans="1:3" x14ac:dyDescent="0.3">
      <c r="A1015" t="s">
        <v>1</v>
      </c>
      <c r="C1015">
        <v>337.28000000000611</v>
      </c>
    </row>
    <row r="1016" spans="1:3" x14ac:dyDescent="0.3">
      <c r="A1016" t="s">
        <v>1</v>
      </c>
      <c r="C1016">
        <v>448</v>
      </c>
    </row>
    <row r="1017" spans="1:3" x14ac:dyDescent="0.3">
      <c r="A1017" t="s">
        <v>1</v>
      </c>
      <c r="C1017">
        <v>191.84000000000378</v>
      </c>
    </row>
    <row r="1018" spans="1:3" x14ac:dyDescent="0.3">
      <c r="A1018" t="s">
        <v>1</v>
      </c>
      <c r="C1018">
        <v>446.59999999999854</v>
      </c>
    </row>
    <row r="1019" spans="1:3" x14ac:dyDescent="0.3">
      <c r="A1019" t="s">
        <v>1</v>
      </c>
      <c r="C1019">
        <v>376.87999999999738</v>
      </c>
    </row>
    <row r="1020" spans="1:3" x14ac:dyDescent="0.3">
      <c r="A1020" t="s">
        <v>1</v>
      </c>
      <c r="C1020">
        <v>733.91999999999825</v>
      </c>
    </row>
    <row r="1021" spans="1:3" x14ac:dyDescent="0.3">
      <c r="A1021" t="s">
        <v>1</v>
      </c>
      <c r="C1021">
        <v>452.48000000001048</v>
      </c>
    </row>
    <row r="1022" spans="1:3" x14ac:dyDescent="0.3">
      <c r="A1022" t="s">
        <v>1</v>
      </c>
      <c r="C1022">
        <v>324.7899999999936</v>
      </c>
    </row>
    <row r="1023" spans="1:3" x14ac:dyDescent="0.3">
      <c r="A1023" t="s">
        <v>1</v>
      </c>
      <c r="C1023">
        <v>182.72000000000116</v>
      </c>
    </row>
    <row r="1024" spans="1:3" x14ac:dyDescent="0.3">
      <c r="A1024" t="s">
        <v>1</v>
      </c>
      <c r="C1024">
        <v>127.19999999999709</v>
      </c>
    </row>
    <row r="1025" spans="1:3" x14ac:dyDescent="0.3">
      <c r="A1025" t="s">
        <v>1</v>
      </c>
      <c r="C1025">
        <v>138.88000000000466</v>
      </c>
    </row>
    <row r="1026" spans="1:3" x14ac:dyDescent="0.3">
      <c r="A1026" t="s">
        <v>1</v>
      </c>
      <c r="C1026">
        <v>1856.320000000007</v>
      </c>
    </row>
    <row r="1027" spans="1:3" x14ac:dyDescent="0.3">
      <c r="A1027" t="s">
        <v>1</v>
      </c>
      <c r="C1027">
        <v>1649.7599999999948</v>
      </c>
    </row>
    <row r="1028" spans="1:3" x14ac:dyDescent="0.3">
      <c r="A1028" t="s">
        <v>1</v>
      </c>
      <c r="C1028">
        <v>792.47999999999593</v>
      </c>
    </row>
    <row r="1029" spans="1:3" x14ac:dyDescent="0.3">
      <c r="A1029" t="s">
        <v>1</v>
      </c>
      <c r="C1029">
        <v>404.32000000000698</v>
      </c>
    </row>
    <row r="1030" spans="1:3" x14ac:dyDescent="0.3">
      <c r="A1030" t="s">
        <v>1</v>
      </c>
      <c r="C1030">
        <v>347.83999999999651</v>
      </c>
    </row>
    <row r="1031" spans="1:3" x14ac:dyDescent="0.3">
      <c r="A1031" t="s">
        <v>1</v>
      </c>
      <c r="C1031">
        <v>525.7100000000064</v>
      </c>
    </row>
    <row r="1032" spans="1:3" x14ac:dyDescent="0.3">
      <c r="A1032" t="s">
        <v>1</v>
      </c>
      <c r="C1032">
        <v>558.08000000000175</v>
      </c>
    </row>
    <row r="1033" spans="1:3" x14ac:dyDescent="0.3">
      <c r="A1033" t="s">
        <v>1</v>
      </c>
      <c r="C1033">
        <v>406.39999999999418</v>
      </c>
    </row>
    <row r="1034" spans="1:3" x14ac:dyDescent="0.3">
      <c r="A1034" t="s">
        <v>1</v>
      </c>
      <c r="C1034">
        <v>447.36000000000058</v>
      </c>
    </row>
    <row r="1035" spans="1:3" x14ac:dyDescent="0.3">
      <c r="A1035" t="s">
        <v>1</v>
      </c>
      <c r="C1035">
        <v>551.36000000000058</v>
      </c>
    </row>
    <row r="1036" spans="1:3" x14ac:dyDescent="0.3">
      <c r="A1036" t="s">
        <v>1</v>
      </c>
      <c r="C1036">
        <v>538.94999999999709</v>
      </c>
    </row>
    <row r="1037" spans="1:3" x14ac:dyDescent="0.3">
      <c r="A1037" t="s">
        <v>1</v>
      </c>
      <c r="C1037">
        <v>485.1200000000099</v>
      </c>
    </row>
    <row r="1038" spans="1:3" x14ac:dyDescent="0.3">
      <c r="A1038" t="s">
        <v>1</v>
      </c>
      <c r="C1038">
        <v>288.3799999999901</v>
      </c>
    </row>
    <row r="1039" spans="1:3" x14ac:dyDescent="0.3">
      <c r="A1039" t="s">
        <v>1</v>
      </c>
      <c r="C1039">
        <v>138.88000000000466</v>
      </c>
    </row>
    <row r="1040" spans="1:3" x14ac:dyDescent="0.3">
      <c r="A1040" t="s">
        <v>1</v>
      </c>
      <c r="C1040">
        <v>229.11999999999534</v>
      </c>
    </row>
    <row r="1041" spans="1:3" x14ac:dyDescent="0.3">
      <c r="A1041" t="s">
        <v>1</v>
      </c>
      <c r="C1041">
        <v>24.160000000003492</v>
      </c>
    </row>
    <row r="1042" spans="1:3" x14ac:dyDescent="0.3">
      <c r="A1042" t="s">
        <v>1</v>
      </c>
      <c r="C1042">
        <v>33.760000000009313</v>
      </c>
    </row>
    <row r="1043" spans="1:3" x14ac:dyDescent="0.3">
      <c r="A1043" t="s">
        <v>1</v>
      </c>
      <c r="C1043">
        <v>25.919999999998254</v>
      </c>
    </row>
    <row r="1044" spans="1:3" x14ac:dyDescent="0.3">
      <c r="A1044" t="s">
        <v>1</v>
      </c>
      <c r="C1044">
        <v>40.729999999995925</v>
      </c>
    </row>
    <row r="1045" spans="1:3" x14ac:dyDescent="0.3">
      <c r="A1045" t="s">
        <v>1</v>
      </c>
      <c r="C1045">
        <v>204.47999999999593</v>
      </c>
    </row>
    <row r="1046" spans="1:3" x14ac:dyDescent="0.3">
      <c r="A1046" t="s">
        <v>1</v>
      </c>
      <c r="C1046">
        <v>717.11999999999534</v>
      </c>
    </row>
    <row r="1047" spans="1:3" x14ac:dyDescent="0.3">
      <c r="A1047" t="s">
        <v>1</v>
      </c>
      <c r="C1047">
        <v>32.479999999995925</v>
      </c>
    </row>
    <row r="1048" spans="1:3" x14ac:dyDescent="0.3">
      <c r="A1048" t="s">
        <v>1</v>
      </c>
      <c r="C1048">
        <v>57.919999999998254</v>
      </c>
    </row>
    <row r="1049" spans="1:3" x14ac:dyDescent="0.3">
      <c r="A1049" t="s">
        <v>1</v>
      </c>
      <c r="C1049">
        <v>39.839999999996508</v>
      </c>
    </row>
    <row r="1050" spans="1:3" x14ac:dyDescent="0.3">
      <c r="A1050" t="s">
        <v>1</v>
      </c>
      <c r="C1050">
        <v>200</v>
      </c>
    </row>
    <row r="1051" spans="1:3" x14ac:dyDescent="0.3">
      <c r="A1051" t="s">
        <v>1</v>
      </c>
      <c r="C1051">
        <v>123.52000000000407</v>
      </c>
    </row>
    <row r="1052" spans="1:3" x14ac:dyDescent="0.3">
      <c r="A1052" t="s">
        <v>1</v>
      </c>
      <c r="C1052">
        <v>101.36000000000058</v>
      </c>
    </row>
    <row r="1053" spans="1:3" x14ac:dyDescent="0.3">
      <c r="A1053" t="s">
        <v>1</v>
      </c>
      <c r="C1053">
        <v>298.66000000000349</v>
      </c>
    </row>
    <row r="1054" spans="1:3" x14ac:dyDescent="0.3">
      <c r="A1054" t="s">
        <v>1</v>
      </c>
      <c r="C1054">
        <v>322.43000000000757</v>
      </c>
    </row>
    <row r="1055" spans="1:3" x14ac:dyDescent="0.3">
      <c r="A1055" t="s">
        <v>1</v>
      </c>
      <c r="C1055">
        <v>186.25</v>
      </c>
    </row>
    <row r="1056" spans="1:3" x14ac:dyDescent="0.3">
      <c r="A1056" t="s">
        <v>1</v>
      </c>
      <c r="C1056">
        <v>35.839999999996508</v>
      </c>
    </row>
    <row r="1057" spans="1:3" x14ac:dyDescent="0.3">
      <c r="A1057" t="s">
        <v>1</v>
      </c>
      <c r="C1057">
        <v>158.08000000000175</v>
      </c>
    </row>
    <row r="1058" spans="1:3" x14ac:dyDescent="0.3">
      <c r="A1058" t="s">
        <v>1</v>
      </c>
      <c r="C1058">
        <v>184.32000000000698</v>
      </c>
    </row>
    <row r="1059" spans="1:3" x14ac:dyDescent="0.3">
      <c r="A1059" t="s">
        <v>1</v>
      </c>
      <c r="C1059">
        <v>254.23999999999069</v>
      </c>
    </row>
    <row r="1060" spans="1:3" x14ac:dyDescent="0.3">
      <c r="A1060" t="s">
        <v>1</v>
      </c>
      <c r="C1060">
        <v>230.40000000000873</v>
      </c>
    </row>
    <row r="1061" spans="1:3" x14ac:dyDescent="0.3">
      <c r="A1061" t="s">
        <v>1</v>
      </c>
      <c r="C1061">
        <v>237.60000000000582</v>
      </c>
    </row>
    <row r="1062" spans="1:3" x14ac:dyDescent="0.3">
      <c r="A1062" t="s">
        <v>1</v>
      </c>
      <c r="C1062">
        <v>420.32000000000698</v>
      </c>
    </row>
    <row r="1063" spans="1:3" x14ac:dyDescent="0.3">
      <c r="A1063" t="s">
        <v>1</v>
      </c>
      <c r="C1063">
        <v>504.25999999999476</v>
      </c>
    </row>
    <row r="1064" spans="1:3" x14ac:dyDescent="0.3">
      <c r="A1064" t="s">
        <v>1</v>
      </c>
      <c r="C1064">
        <v>261.91999999999825</v>
      </c>
    </row>
    <row r="1065" spans="1:3" x14ac:dyDescent="0.3">
      <c r="A1065" t="s">
        <v>1</v>
      </c>
      <c r="C1065">
        <v>83.200000000011642</v>
      </c>
    </row>
    <row r="1066" spans="1:3" x14ac:dyDescent="0.3">
      <c r="A1066" t="s">
        <v>1</v>
      </c>
      <c r="C1066">
        <v>20.960000000006403</v>
      </c>
    </row>
    <row r="1067" spans="1:3" x14ac:dyDescent="0.3">
      <c r="A1067" t="s">
        <v>1</v>
      </c>
      <c r="C1067">
        <v>80.64000000001397</v>
      </c>
    </row>
    <row r="1068" spans="1:3" x14ac:dyDescent="0.3">
      <c r="A1068" t="s">
        <v>1</v>
      </c>
      <c r="C1068">
        <v>168.31999999999243</v>
      </c>
    </row>
    <row r="1069" spans="1:3" x14ac:dyDescent="0.3">
      <c r="A1069" t="s">
        <v>1</v>
      </c>
      <c r="C1069">
        <v>69.600000000005821</v>
      </c>
    </row>
    <row r="1070" spans="1:3" x14ac:dyDescent="0.3">
      <c r="A1070" t="s">
        <v>1</v>
      </c>
      <c r="C1070">
        <v>177.91999999999825</v>
      </c>
    </row>
    <row r="1071" spans="1:3" x14ac:dyDescent="0.3">
      <c r="A1071" t="s">
        <v>1</v>
      </c>
      <c r="C1071">
        <v>501.75999999999476</v>
      </c>
    </row>
    <row r="1072" spans="1:3" x14ac:dyDescent="0.3">
      <c r="A1072" t="s">
        <v>1</v>
      </c>
      <c r="C1072">
        <v>325.83999999999651</v>
      </c>
    </row>
    <row r="1073" spans="1:3" x14ac:dyDescent="0.3">
      <c r="A1073" t="s">
        <v>1</v>
      </c>
      <c r="C1073">
        <v>277.27999999999884</v>
      </c>
    </row>
    <row r="1074" spans="1:3" x14ac:dyDescent="0.3">
      <c r="A1074" t="s">
        <v>1</v>
      </c>
      <c r="C1074">
        <v>376.80000000000291</v>
      </c>
    </row>
    <row r="1075" spans="1:3" x14ac:dyDescent="0.3">
      <c r="A1075" t="s">
        <v>1</v>
      </c>
      <c r="C1075">
        <v>425.65999999998894</v>
      </c>
    </row>
    <row r="1076" spans="1:3" x14ac:dyDescent="0.3">
      <c r="A1076" t="s">
        <v>1</v>
      </c>
      <c r="C1076">
        <v>345.75999999999476</v>
      </c>
    </row>
    <row r="1077" spans="1:3" x14ac:dyDescent="0.3">
      <c r="A1077" t="s">
        <v>1</v>
      </c>
      <c r="C1077">
        <v>112.15999999998894</v>
      </c>
    </row>
    <row r="1078" spans="1:3" x14ac:dyDescent="0.3">
      <c r="A1078" t="s">
        <v>1</v>
      </c>
      <c r="C1078">
        <v>174.55999999999767</v>
      </c>
    </row>
    <row r="1079" spans="1:3" x14ac:dyDescent="0.3">
      <c r="A1079" t="s">
        <v>1</v>
      </c>
      <c r="C1079">
        <v>99.039999999993597</v>
      </c>
    </row>
    <row r="1080" spans="1:3" x14ac:dyDescent="0.3">
      <c r="A1080" t="s">
        <v>1</v>
      </c>
      <c r="C1080">
        <v>538.88000000000466</v>
      </c>
    </row>
    <row r="1081" spans="1:3" x14ac:dyDescent="0.3">
      <c r="A1081" t="s">
        <v>1</v>
      </c>
      <c r="C1081">
        <v>145.86000000000058</v>
      </c>
    </row>
    <row r="1082" spans="1:3" x14ac:dyDescent="0.3">
      <c r="A1082" t="s">
        <v>1</v>
      </c>
      <c r="C1082">
        <v>272.15999999998894</v>
      </c>
    </row>
    <row r="1083" spans="1:3" x14ac:dyDescent="0.3">
      <c r="A1083" t="s">
        <v>1</v>
      </c>
      <c r="C1083">
        <v>38.720000000001164</v>
      </c>
    </row>
    <row r="1084" spans="1:3" x14ac:dyDescent="0.3">
      <c r="A1084" t="s">
        <v>1</v>
      </c>
      <c r="C1084">
        <v>530.72000000000116</v>
      </c>
    </row>
    <row r="1085" spans="1:3" x14ac:dyDescent="0.3">
      <c r="A1085" t="s">
        <v>1</v>
      </c>
      <c r="C1085">
        <v>24.959999999991851</v>
      </c>
    </row>
    <row r="1086" spans="1:3" x14ac:dyDescent="0.3">
      <c r="A1086" t="s">
        <v>1</v>
      </c>
      <c r="C1086">
        <v>383.20000000001164</v>
      </c>
    </row>
    <row r="1087" spans="1:3" x14ac:dyDescent="0.3">
      <c r="A1087" t="s">
        <v>1</v>
      </c>
      <c r="C1087">
        <v>17.760000000009313</v>
      </c>
    </row>
    <row r="1088" spans="1:3" x14ac:dyDescent="0.3">
      <c r="A1088" t="s">
        <v>1</v>
      </c>
      <c r="C1088">
        <v>263.84000000001106</v>
      </c>
    </row>
    <row r="1089" spans="1:3" x14ac:dyDescent="0.3">
      <c r="A1089" t="s">
        <v>1</v>
      </c>
      <c r="C1089">
        <v>163.67999999999302</v>
      </c>
    </row>
    <row r="1090" spans="1:3" x14ac:dyDescent="0.3">
      <c r="A1090" t="s">
        <v>1</v>
      </c>
      <c r="C1090">
        <v>760.63999999999942</v>
      </c>
    </row>
    <row r="1091" spans="1:3" x14ac:dyDescent="0.3">
      <c r="A1091" t="s">
        <v>1</v>
      </c>
      <c r="C1091">
        <v>9.1199999999953434</v>
      </c>
    </row>
    <row r="1092" spans="1:3" x14ac:dyDescent="0.3">
      <c r="A1092" t="s">
        <v>1</v>
      </c>
      <c r="C1092">
        <v>224.16000000000349</v>
      </c>
    </row>
    <row r="1093" spans="1:3" x14ac:dyDescent="0.3">
      <c r="A1093" t="s">
        <v>1</v>
      </c>
      <c r="C1093">
        <v>295.36000000000058</v>
      </c>
    </row>
    <row r="1094" spans="1:3" x14ac:dyDescent="0.3">
      <c r="A1094" t="s">
        <v>1</v>
      </c>
      <c r="C1094">
        <v>145.76000000000931</v>
      </c>
    </row>
    <row r="1095" spans="1:3" x14ac:dyDescent="0.3">
      <c r="A1095" t="s">
        <v>1</v>
      </c>
      <c r="C1095">
        <v>322.72000000000116</v>
      </c>
    </row>
    <row r="1096" spans="1:3" x14ac:dyDescent="0.3">
      <c r="A1096" t="s">
        <v>1</v>
      </c>
      <c r="C1096">
        <v>463.83999999999651</v>
      </c>
    </row>
    <row r="1097" spans="1:3" x14ac:dyDescent="0.3">
      <c r="A1097" t="s">
        <v>1</v>
      </c>
      <c r="C1097">
        <v>440</v>
      </c>
    </row>
    <row r="1098" spans="1:3" x14ac:dyDescent="0.3">
      <c r="A1098" t="s">
        <v>1</v>
      </c>
      <c r="C1098">
        <v>418.08000000000175</v>
      </c>
    </row>
    <row r="1099" spans="1:3" x14ac:dyDescent="0.3">
      <c r="A1099" t="s">
        <v>1</v>
      </c>
      <c r="C1099">
        <v>319.52000000000407</v>
      </c>
    </row>
    <row r="1100" spans="1:3" x14ac:dyDescent="0.3">
      <c r="A1100" t="s">
        <v>1</v>
      </c>
      <c r="C1100">
        <v>633.27999999999884</v>
      </c>
    </row>
    <row r="1101" spans="1:3" x14ac:dyDescent="0.3">
      <c r="A1101" t="s">
        <v>1</v>
      </c>
      <c r="C1101">
        <v>548.9600000000064</v>
      </c>
    </row>
    <row r="1102" spans="1:3" x14ac:dyDescent="0.3">
      <c r="A1102" t="s">
        <v>1</v>
      </c>
      <c r="C1102">
        <v>193.92000000001281</v>
      </c>
    </row>
    <row r="1103" spans="1:3" x14ac:dyDescent="0.3">
      <c r="A1103" t="s">
        <v>1</v>
      </c>
      <c r="C1103">
        <v>198.24000000000524</v>
      </c>
    </row>
    <row r="1104" spans="1:3" x14ac:dyDescent="0.3">
      <c r="A1104" t="s">
        <v>1</v>
      </c>
      <c r="C1104">
        <v>775.84000000001106</v>
      </c>
    </row>
    <row r="1105" spans="1:3" x14ac:dyDescent="0.3">
      <c r="A1105" t="s">
        <v>1</v>
      </c>
      <c r="C1105">
        <v>479.52000000000407</v>
      </c>
    </row>
    <row r="1106" spans="1:3" x14ac:dyDescent="0.3">
      <c r="A1106" t="s">
        <v>1</v>
      </c>
      <c r="C1106">
        <v>189.27999999999884</v>
      </c>
    </row>
    <row r="1107" spans="1:3" x14ac:dyDescent="0.3">
      <c r="A1107" t="s">
        <v>1</v>
      </c>
      <c r="C1107">
        <v>966.55999999999767</v>
      </c>
    </row>
    <row r="1108" spans="1:3" x14ac:dyDescent="0.3">
      <c r="A1108" t="s">
        <v>1</v>
      </c>
      <c r="C1108">
        <v>291.04000000000815</v>
      </c>
    </row>
    <row r="1109" spans="1:3" x14ac:dyDescent="0.3">
      <c r="A1109" t="s">
        <v>1</v>
      </c>
      <c r="C1109">
        <v>26.399999999994179</v>
      </c>
    </row>
    <row r="1110" spans="1:3" x14ac:dyDescent="0.3">
      <c r="A1110" t="s">
        <v>1</v>
      </c>
      <c r="C1110">
        <v>75.039999999993597</v>
      </c>
    </row>
    <row r="1111" spans="1:3" x14ac:dyDescent="0.3">
      <c r="A1111" t="s">
        <v>1</v>
      </c>
      <c r="C1111">
        <v>75.19999999999709</v>
      </c>
    </row>
    <row r="1112" spans="1:3" x14ac:dyDescent="0.3">
      <c r="A1112" t="s">
        <v>1</v>
      </c>
      <c r="C1112">
        <v>89.440000000002328</v>
      </c>
    </row>
    <row r="1113" spans="1:3" x14ac:dyDescent="0.3">
      <c r="A1113" t="s">
        <v>1</v>
      </c>
      <c r="C1113">
        <v>190.63000000000466</v>
      </c>
    </row>
    <row r="1114" spans="1:3" x14ac:dyDescent="0.3">
      <c r="A1114" t="s">
        <v>1</v>
      </c>
      <c r="C1114">
        <v>69.919999999998254</v>
      </c>
    </row>
    <row r="1115" spans="1:3" x14ac:dyDescent="0.3">
      <c r="A1115" t="s">
        <v>1</v>
      </c>
      <c r="C1115">
        <v>46.239999999990687</v>
      </c>
    </row>
    <row r="1116" spans="1:3" x14ac:dyDescent="0.3">
      <c r="A1116" t="s">
        <v>1</v>
      </c>
      <c r="C1116">
        <v>1146.5600000000122</v>
      </c>
    </row>
    <row r="1117" spans="1:3" x14ac:dyDescent="0.3">
      <c r="A1117" t="s">
        <v>1</v>
      </c>
      <c r="C1117">
        <v>127.52000000000407</v>
      </c>
    </row>
    <row r="1118" spans="1:3" x14ac:dyDescent="0.3">
      <c r="A1118" t="s">
        <v>1</v>
      </c>
      <c r="C1118">
        <v>51.839999999996508</v>
      </c>
    </row>
    <row r="1119" spans="1:3" x14ac:dyDescent="0.3">
      <c r="A1119" t="s">
        <v>1</v>
      </c>
      <c r="C1119">
        <v>27.839999999996508</v>
      </c>
    </row>
    <row r="1120" spans="1:3" x14ac:dyDescent="0.3">
      <c r="A1120" t="s">
        <v>1</v>
      </c>
      <c r="C1120">
        <v>13738.880000000005</v>
      </c>
    </row>
    <row r="1122" spans="5:11" x14ac:dyDescent="0.3">
      <c r="K1122" t="s">
        <v>8</v>
      </c>
    </row>
    <row r="1123" spans="5:11" x14ac:dyDescent="0.3">
      <c r="E1123" t="s">
        <v>42</v>
      </c>
      <c r="F1123" t="s">
        <v>9</v>
      </c>
      <c r="G1123">
        <v>184</v>
      </c>
      <c r="H1123">
        <v>178.21086956521688</v>
      </c>
      <c r="I1123">
        <v>468.58480060466081</v>
      </c>
      <c r="J1123">
        <v>34.544529812801805</v>
      </c>
      <c r="K1123">
        <f>G1123*H1123</f>
        <v>32790.799999999908</v>
      </c>
    </row>
    <row r="1124" spans="5:11" x14ac:dyDescent="0.3">
      <c r="E1124" t="s">
        <v>42</v>
      </c>
      <c r="F1124" t="s">
        <v>10</v>
      </c>
      <c r="G1124">
        <v>0</v>
      </c>
      <c r="H1124">
        <v>0</v>
      </c>
      <c r="I1124">
        <v>0</v>
      </c>
      <c r="J1124">
        <v>0</v>
      </c>
      <c r="K1124">
        <f t="shared" ref="K1124:K1128" si="12">G1124*H1124</f>
        <v>0</v>
      </c>
    </row>
    <row r="1125" spans="5:11" x14ac:dyDescent="0.3">
      <c r="E1125" t="s">
        <v>42</v>
      </c>
      <c r="F1125" t="s">
        <v>11</v>
      </c>
      <c r="G1125">
        <v>0</v>
      </c>
      <c r="H1125">
        <v>0</v>
      </c>
      <c r="I1125">
        <v>0</v>
      </c>
      <c r="J1125">
        <v>0</v>
      </c>
      <c r="K1125">
        <f t="shared" si="12"/>
        <v>0</v>
      </c>
    </row>
    <row r="1126" spans="5:11" x14ac:dyDescent="0.3">
      <c r="E1126" t="s">
        <v>42</v>
      </c>
      <c r="F1126" t="s">
        <v>12</v>
      </c>
      <c r="G1126">
        <v>0</v>
      </c>
      <c r="H1126">
        <v>0</v>
      </c>
      <c r="I1126">
        <v>0</v>
      </c>
      <c r="J1126">
        <v>0</v>
      </c>
      <c r="K1126">
        <f t="shared" si="12"/>
        <v>0</v>
      </c>
    </row>
    <row r="1127" spans="5:11" x14ac:dyDescent="0.3">
      <c r="E1127" t="s">
        <v>42</v>
      </c>
      <c r="F1127" t="s">
        <v>13</v>
      </c>
      <c r="G1127">
        <v>10</v>
      </c>
      <c r="H1127">
        <v>3439.2770000000005</v>
      </c>
      <c r="I1127">
        <v>5355.051722833623</v>
      </c>
      <c r="J1127">
        <v>1693.4160432162957</v>
      </c>
      <c r="K1127">
        <f t="shared" si="12"/>
        <v>34392.770000000004</v>
      </c>
    </row>
    <row r="1128" spans="5:11" x14ac:dyDescent="0.3">
      <c r="E1128" t="s">
        <v>42</v>
      </c>
      <c r="F1128" t="s">
        <v>14</v>
      </c>
      <c r="G1128">
        <v>175</v>
      </c>
      <c r="H1128">
        <v>480.04354285714339</v>
      </c>
      <c r="I1128">
        <v>1173.0799570053216</v>
      </c>
      <c r="J1128">
        <v>88.676509549440667</v>
      </c>
      <c r="K1128">
        <f t="shared" si="12"/>
        <v>84007.620000000097</v>
      </c>
    </row>
    <row r="1129" spans="5:11" x14ac:dyDescent="0.3">
      <c r="K1129">
        <f>SUM(K1123:K1128)</f>
        <v>151191.19</v>
      </c>
    </row>
  </sheetData>
  <autoFilter ref="D1:D748">
    <filterColumn colId="0">
      <filters>
        <filter val="1"/>
      </filters>
    </filterColumn>
  </autoFilter>
  <sortState ref="A752:C1120">
    <sortCondition ref="A75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07"/>
  <sheetViews>
    <sheetView topLeftCell="A693" workbookViewId="0">
      <selection activeCell="E701" sqref="E701:K706"/>
    </sheetView>
  </sheetViews>
  <sheetFormatPr defaultRowHeight="14.4" x14ac:dyDescent="0.3"/>
  <cols>
    <col min="1" max="1" width="17.88671875" customWidth="1"/>
    <col min="2" max="2" width="10" bestFit="1" customWidth="1"/>
    <col min="3" max="3" width="10.6640625" bestFit="1" customWidth="1"/>
  </cols>
  <sheetData>
    <row r="1" spans="1:11" x14ac:dyDescent="0.3">
      <c r="A1" t="s">
        <v>0</v>
      </c>
      <c r="C1">
        <f>B2</f>
        <v>17.690000000000001</v>
      </c>
      <c r="D1" s="2">
        <v>1</v>
      </c>
    </row>
    <row r="2" spans="1:11" hidden="1" x14ac:dyDescent="0.3">
      <c r="B2">
        <v>17.690000000000001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729.11999999999989</v>
      </c>
      <c r="D3" s="2">
        <v>1</v>
      </c>
    </row>
    <row r="4" spans="1:11" hidden="1" x14ac:dyDescent="0.3">
      <c r="B4">
        <v>746.81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738.56</v>
      </c>
      <c r="D5" s="2">
        <v>1</v>
      </c>
    </row>
    <row r="6" spans="1:11" hidden="1" x14ac:dyDescent="0.3">
      <c r="B6">
        <v>1485.37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408.94000000000005</v>
      </c>
      <c r="D7" s="2">
        <v>1</v>
      </c>
    </row>
    <row r="8" spans="1:11" hidden="1" x14ac:dyDescent="0.3">
      <c r="B8">
        <v>1894.31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1702.7200000000003</v>
      </c>
      <c r="D9" s="2">
        <v>1</v>
      </c>
    </row>
    <row r="10" spans="1:11" hidden="1" x14ac:dyDescent="0.3">
      <c r="B10">
        <v>3597.03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3</v>
      </c>
      <c r="C11">
        <f t="shared" si="0"/>
        <v>50</v>
      </c>
      <c r="D11" s="2">
        <v>1</v>
      </c>
    </row>
    <row r="12" spans="1:11" hidden="1" x14ac:dyDescent="0.3">
      <c r="B12">
        <v>3647.03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4</v>
      </c>
      <c r="C13">
        <f t="shared" si="0"/>
        <v>76.799999999999727</v>
      </c>
      <c r="D13" s="2">
        <v>1</v>
      </c>
    </row>
    <row r="14" spans="1:11" hidden="1" x14ac:dyDescent="0.3">
      <c r="B14">
        <v>3723.83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5</v>
      </c>
      <c r="C15">
        <f t="shared" si="0"/>
        <v>16.800000000000182</v>
      </c>
      <c r="D15" s="2">
        <v>1</v>
      </c>
    </row>
    <row r="16" spans="1:11" hidden="1" x14ac:dyDescent="0.3">
      <c r="B16">
        <v>3740.63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149.34999999999991</v>
      </c>
      <c r="D17" s="2">
        <v>1</v>
      </c>
    </row>
    <row r="18" spans="1:11" hidden="1" x14ac:dyDescent="0.3">
      <c r="B18">
        <v>3889.98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31.349999999999909</v>
      </c>
      <c r="D19" s="2">
        <v>1</v>
      </c>
    </row>
    <row r="20" spans="1:11" hidden="1" x14ac:dyDescent="0.3">
      <c r="B20">
        <v>3921.33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24.480000000000018</v>
      </c>
      <c r="D21" s="2">
        <v>1</v>
      </c>
    </row>
    <row r="22" spans="1:11" hidden="1" x14ac:dyDescent="0.3">
      <c r="B22">
        <v>3945.81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5</v>
      </c>
      <c r="C23">
        <f t="shared" si="0"/>
        <v>261.12000000000035</v>
      </c>
      <c r="D23" s="2">
        <v>1</v>
      </c>
    </row>
    <row r="24" spans="1:11" hidden="1" x14ac:dyDescent="0.3">
      <c r="B24">
        <v>4206.93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27.549999999999272</v>
      </c>
      <c r="D25" s="2">
        <v>1</v>
      </c>
    </row>
    <row r="26" spans="1:11" hidden="1" x14ac:dyDescent="0.3">
      <c r="B26">
        <v>4234.4799999999996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25</v>
      </c>
      <c r="C27">
        <f t="shared" si="0"/>
        <v>186.08000000000084</v>
      </c>
      <c r="D27" s="2">
        <v>1</v>
      </c>
    </row>
    <row r="28" spans="1:11" hidden="1" x14ac:dyDescent="0.3">
      <c r="B28">
        <v>4420.5600000000004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286.59999999999945</v>
      </c>
      <c r="D29" s="2">
        <v>1</v>
      </c>
    </row>
    <row r="30" spans="1:11" hidden="1" x14ac:dyDescent="0.3">
      <c r="B30">
        <v>4707.16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542.72000000000025</v>
      </c>
      <c r="D31" s="2">
        <v>1</v>
      </c>
    </row>
    <row r="32" spans="1:11" hidden="1" x14ac:dyDescent="0.3">
      <c r="B32">
        <v>5249.88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362.07999999999993</v>
      </c>
      <c r="D33" s="2">
        <v>1</v>
      </c>
    </row>
    <row r="34" spans="1:11" hidden="1" x14ac:dyDescent="0.3">
      <c r="B34">
        <v>5611.96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183.4399999999996</v>
      </c>
      <c r="D35" s="2">
        <v>1</v>
      </c>
    </row>
    <row r="36" spans="1:11" hidden="1" x14ac:dyDescent="0.3">
      <c r="B36">
        <v>5795.4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1018.6900000000005</v>
      </c>
      <c r="D37" s="2">
        <v>1</v>
      </c>
    </row>
    <row r="38" spans="1:11" hidden="1" x14ac:dyDescent="0.3">
      <c r="B38">
        <v>6814.09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265.72999999999956</v>
      </c>
      <c r="D39" s="2">
        <v>1</v>
      </c>
    </row>
    <row r="40" spans="1:11" hidden="1" x14ac:dyDescent="0.3">
      <c r="B40">
        <v>7079.82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1874.08</v>
      </c>
      <c r="D41" s="2">
        <v>1</v>
      </c>
    </row>
    <row r="42" spans="1:11" hidden="1" x14ac:dyDescent="0.3">
      <c r="B42">
        <v>8953.9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758.23999999999978</v>
      </c>
      <c r="D43" s="2">
        <v>1</v>
      </c>
    </row>
    <row r="44" spans="1:11" hidden="1" x14ac:dyDescent="0.3">
      <c r="B44">
        <v>9712.14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357.76000000000022</v>
      </c>
      <c r="D45" s="2">
        <v>1</v>
      </c>
    </row>
    <row r="46" spans="1:11" hidden="1" x14ac:dyDescent="0.3">
      <c r="B46">
        <v>10069.9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1025.7600000000002</v>
      </c>
      <c r="D47" s="2">
        <v>1</v>
      </c>
    </row>
    <row r="48" spans="1:11" hidden="1" x14ac:dyDescent="0.3">
      <c r="B48">
        <v>11095.66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382.07999999999993</v>
      </c>
      <c r="D49" s="2">
        <v>1</v>
      </c>
    </row>
    <row r="50" spans="1:11" hidden="1" x14ac:dyDescent="0.3">
      <c r="B50">
        <v>11477.74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67.840000000000146</v>
      </c>
      <c r="D51" s="2">
        <v>1</v>
      </c>
    </row>
    <row r="52" spans="1:11" hidden="1" x14ac:dyDescent="0.3">
      <c r="B52">
        <v>11545.58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966.21999999999935</v>
      </c>
      <c r="D53" s="2">
        <v>1</v>
      </c>
    </row>
    <row r="54" spans="1:11" hidden="1" x14ac:dyDescent="0.3">
      <c r="B54">
        <v>12511.8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6289.2800000000025</v>
      </c>
      <c r="D55" s="2">
        <v>1</v>
      </c>
    </row>
    <row r="56" spans="1:11" hidden="1" x14ac:dyDescent="0.3">
      <c r="B56">
        <v>18801.080000000002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1977.4799999999996</v>
      </c>
      <c r="D57" s="2">
        <v>1</v>
      </c>
    </row>
    <row r="58" spans="1:11" hidden="1" x14ac:dyDescent="0.3">
      <c r="B58">
        <v>20778.560000000001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2521.5</v>
      </c>
      <c r="D59" s="2">
        <v>1</v>
      </c>
    </row>
    <row r="60" spans="1:11" hidden="1" x14ac:dyDescent="0.3">
      <c r="B60">
        <v>23300.06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3316.4799999999996</v>
      </c>
      <c r="D61" s="2">
        <v>1</v>
      </c>
    </row>
    <row r="62" spans="1:11" hidden="1" x14ac:dyDescent="0.3">
      <c r="B62">
        <v>26616.54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3</v>
      </c>
      <c r="C63">
        <f t="shared" si="0"/>
        <v>51.840000000000146</v>
      </c>
      <c r="D63" s="2">
        <v>1</v>
      </c>
    </row>
    <row r="64" spans="1:11" hidden="1" x14ac:dyDescent="0.3">
      <c r="B64">
        <v>26668.38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4</v>
      </c>
      <c r="C65">
        <f t="shared" si="0"/>
        <v>19.200000000000728</v>
      </c>
      <c r="D65" s="2">
        <v>1</v>
      </c>
    </row>
    <row r="66" spans="1:11" hidden="1" x14ac:dyDescent="0.3">
      <c r="B66">
        <v>26687.58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5</v>
      </c>
      <c r="C67">
        <f t="shared" si="0"/>
        <v>7539.3600000000006</v>
      </c>
      <c r="D67" s="2">
        <v>1</v>
      </c>
    </row>
    <row r="68" spans="1:11" hidden="1" x14ac:dyDescent="0.3">
      <c r="B68">
        <v>34226.94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1955.0400000000009</v>
      </c>
      <c r="D69" s="2">
        <v>1</v>
      </c>
    </row>
    <row r="70" spans="1:11" hidden="1" x14ac:dyDescent="0.3">
      <c r="B70">
        <v>36181.980000000003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2</v>
      </c>
      <c r="C71">
        <f t="shared" si="1"/>
        <v>2164.0099999999948</v>
      </c>
      <c r="D71" s="2">
        <v>1</v>
      </c>
    </row>
    <row r="72" spans="1:11" hidden="1" x14ac:dyDescent="0.3">
      <c r="B72">
        <v>38345.99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15.840000000003783</v>
      </c>
      <c r="D73" s="2">
        <v>1</v>
      </c>
    </row>
    <row r="74" spans="1:11" hidden="1" x14ac:dyDescent="0.3">
      <c r="B74">
        <v>38361.83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525.43999999999505</v>
      </c>
      <c r="D75" s="2">
        <v>1</v>
      </c>
    </row>
    <row r="76" spans="1:11" hidden="1" x14ac:dyDescent="0.3">
      <c r="B76">
        <v>38887.269999999997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2293.3300000000017</v>
      </c>
      <c r="D77" s="2">
        <v>1</v>
      </c>
    </row>
    <row r="78" spans="1:11" hidden="1" x14ac:dyDescent="0.3">
      <c r="B78">
        <v>41180.6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974.23999999999796</v>
      </c>
      <c r="D79" s="2">
        <v>1</v>
      </c>
    </row>
    <row r="80" spans="1:11" hidden="1" x14ac:dyDescent="0.3">
      <c r="B80">
        <v>42154.84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298.90000000000146</v>
      </c>
      <c r="D81" s="2">
        <v>1</v>
      </c>
    </row>
    <row r="82" spans="1:11" hidden="1" x14ac:dyDescent="0.3">
      <c r="B82">
        <v>42453.74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3806.5600000000049</v>
      </c>
      <c r="D83" s="2">
        <v>1</v>
      </c>
    </row>
    <row r="84" spans="1:11" hidden="1" x14ac:dyDescent="0.3">
      <c r="B84">
        <v>46260.3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43.680000000000291</v>
      </c>
      <c r="D85" s="2">
        <v>1</v>
      </c>
    </row>
    <row r="86" spans="1:11" hidden="1" x14ac:dyDescent="0.3">
      <c r="B86">
        <v>46303.98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370.87999999999738</v>
      </c>
      <c r="D87" s="2">
        <v>1</v>
      </c>
    </row>
    <row r="88" spans="1:11" hidden="1" x14ac:dyDescent="0.3">
      <c r="B88">
        <v>46674.86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33.930000000000291</v>
      </c>
      <c r="D89" s="2">
        <v>1</v>
      </c>
    </row>
    <row r="90" spans="1:11" hidden="1" x14ac:dyDescent="0.3">
      <c r="B90">
        <v>46708.79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1117.1200000000026</v>
      </c>
      <c r="D91" s="2">
        <v>1</v>
      </c>
    </row>
    <row r="92" spans="1:11" hidden="1" x14ac:dyDescent="0.3">
      <c r="B92">
        <v>47825.91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26</v>
      </c>
      <c r="C93">
        <f t="shared" si="1"/>
        <v>365.59999999999854</v>
      </c>
      <c r="D93" s="2">
        <v>1</v>
      </c>
    </row>
    <row r="94" spans="1:11" hidden="1" x14ac:dyDescent="0.3">
      <c r="B94">
        <v>48191.51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1200</v>
      </c>
      <c r="D95" s="2">
        <v>1</v>
      </c>
    </row>
    <row r="96" spans="1:11" hidden="1" x14ac:dyDescent="0.3">
      <c r="B96">
        <v>49391.51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42.479999999995925</v>
      </c>
      <c r="D97" s="2">
        <v>1</v>
      </c>
    </row>
    <row r="98" spans="1:11" hidden="1" x14ac:dyDescent="0.3">
      <c r="B98">
        <v>49433.99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1366.1900000000023</v>
      </c>
      <c r="D99" s="2">
        <v>1</v>
      </c>
    </row>
    <row r="100" spans="1:11" hidden="1" x14ac:dyDescent="0.3">
      <c r="B100">
        <v>50800.18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86.720000000001164</v>
      </c>
      <c r="D101" s="2">
        <v>1</v>
      </c>
    </row>
    <row r="102" spans="1:11" hidden="1" x14ac:dyDescent="0.3">
      <c r="B102">
        <v>50886.9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2</v>
      </c>
      <c r="C103">
        <f t="shared" si="1"/>
        <v>74.879999999997381</v>
      </c>
      <c r="D103" s="2">
        <v>1</v>
      </c>
    </row>
    <row r="104" spans="1:11" hidden="1" x14ac:dyDescent="0.3">
      <c r="B104">
        <v>50961.78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558.23999999999796</v>
      </c>
      <c r="D105" s="2">
        <v>1</v>
      </c>
    </row>
    <row r="106" spans="1:11" hidden="1" x14ac:dyDescent="0.3">
      <c r="B106">
        <v>51520.02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2</v>
      </c>
      <c r="C107">
        <f t="shared" si="1"/>
        <v>924.80000000000291</v>
      </c>
      <c r="D107" s="2">
        <v>1</v>
      </c>
    </row>
    <row r="108" spans="1:11" hidden="1" x14ac:dyDescent="0.3">
      <c r="B108">
        <v>52444.82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443.19999999999709</v>
      </c>
      <c r="D109" s="2">
        <v>1</v>
      </c>
    </row>
    <row r="110" spans="1:11" hidden="1" x14ac:dyDescent="0.3">
      <c r="B110">
        <v>52888.02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1374.5600000000049</v>
      </c>
      <c r="D111" s="2">
        <v>1</v>
      </c>
    </row>
    <row r="112" spans="1:11" hidden="1" x14ac:dyDescent="0.3">
      <c r="B112">
        <v>54262.58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531.5199999999968</v>
      </c>
      <c r="D113" s="2">
        <v>1</v>
      </c>
    </row>
    <row r="114" spans="1:11" hidden="1" x14ac:dyDescent="0.3">
      <c r="B114">
        <v>54794.1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4132.57</v>
      </c>
      <c r="D115" s="2">
        <v>1</v>
      </c>
    </row>
    <row r="116" spans="1:11" hidden="1" x14ac:dyDescent="0.3">
      <c r="B116">
        <v>58926.67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378.24000000000524</v>
      </c>
      <c r="D117" s="2">
        <v>1</v>
      </c>
    </row>
    <row r="118" spans="1:11" hidden="1" x14ac:dyDescent="0.3">
      <c r="B118">
        <v>59304.91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1258.5699999999997</v>
      </c>
      <c r="D119" s="2">
        <v>1</v>
      </c>
    </row>
    <row r="120" spans="1:11" hidden="1" x14ac:dyDescent="0.3">
      <c r="B120">
        <v>60563.48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1987.0199999999968</v>
      </c>
      <c r="D121" s="2">
        <v>1</v>
      </c>
    </row>
    <row r="122" spans="1:11" hidden="1" x14ac:dyDescent="0.3">
      <c r="B122">
        <v>62550.5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1041.5999999999985</v>
      </c>
      <c r="D123" s="2">
        <v>1</v>
      </c>
    </row>
    <row r="124" spans="1:11" hidden="1" x14ac:dyDescent="0.3">
      <c r="B124">
        <v>63592.1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475.36000000000058</v>
      </c>
      <c r="D125" s="2">
        <v>1</v>
      </c>
    </row>
    <row r="126" spans="1:11" hidden="1" x14ac:dyDescent="0.3">
      <c r="B126">
        <v>64067.46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1356.4800000000032</v>
      </c>
      <c r="D127" s="2">
        <v>1</v>
      </c>
    </row>
    <row r="128" spans="1:11" hidden="1" x14ac:dyDescent="0.3">
      <c r="B128">
        <v>65423.94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563.52000000000407</v>
      </c>
      <c r="D129" s="2">
        <v>1</v>
      </c>
    </row>
    <row r="130" spans="1:11" hidden="1" x14ac:dyDescent="0.3">
      <c r="B130">
        <v>65987.460000000006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503.51999999998952</v>
      </c>
      <c r="D131" s="2">
        <v>1</v>
      </c>
    </row>
    <row r="132" spans="1:11" hidden="1" x14ac:dyDescent="0.3">
      <c r="B132">
        <v>66490.98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544.48000000001048</v>
      </c>
      <c r="D133" s="2">
        <v>1</v>
      </c>
    </row>
    <row r="134" spans="1:11" hidden="1" x14ac:dyDescent="0.3">
      <c r="B134">
        <v>67035.460000000006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1370.8799999999901</v>
      </c>
      <c r="D135" s="2">
        <v>1</v>
      </c>
    </row>
    <row r="136" spans="1:11" hidden="1" x14ac:dyDescent="0.3">
      <c r="B136">
        <v>68406.34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705.76000000000931</v>
      </c>
      <c r="D137" s="2">
        <v>1</v>
      </c>
    </row>
    <row r="138" spans="1:11" hidden="1" x14ac:dyDescent="0.3">
      <c r="B138">
        <v>69112.100000000006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1566.3999999999942</v>
      </c>
      <c r="D139" s="2">
        <v>1</v>
      </c>
    </row>
    <row r="140" spans="1:11" hidden="1" x14ac:dyDescent="0.3">
      <c r="B140">
        <v>70678.5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324.9600000000064</v>
      </c>
      <c r="D141" s="2">
        <v>1</v>
      </c>
    </row>
    <row r="142" spans="1:11" hidden="1" x14ac:dyDescent="0.3">
      <c r="B142">
        <v>71003.460000000006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54.239999999990687</v>
      </c>
      <c r="D143" s="2">
        <v>1</v>
      </c>
    </row>
    <row r="144" spans="1:11" hidden="1" x14ac:dyDescent="0.3">
      <c r="B144">
        <v>71057.7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358.55999999999767</v>
      </c>
      <c r="D145" s="2">
        <v>1</v>
      </c>
    </row>
    <row r="146" spans="1:11" hidden="1" x14ac:dyDescent="0.3">
      <c r="B146">
        <v>71416.259999999995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2</v>
      </c>
      <c r="C147">
        <f t="shared" si="2"/>
        <v>263.31000000001222</v>
      </c>
      <c r="D147" s="2">
        <v>1</v>
      </c>
    </row>
    <row r="148" spans="1:11" hidden="1" x14ac:dyDescent="0.3">
      <c r="B148">
        <v>71679.570000000007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12.729999999995925</v>
      </c>
      <c r="D149" s="2">
        <v>1</v>
      </c>
    </row>
    <row r="150" spans="1:11" hidden="1" x14ac:dyDescent="0.3">
      <c r="B150">
        <v>71692.3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34.899999999994179</v>
      </c>
      <c r="D151" s="2">
        <v>1</v>
      </c>
    </row>
    <row r="152" spans="1:11" hidden="1" x14ac:dyDescent="0.3">
      <c r="B152">
        <v>71727.199999999997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331.6200000000099</v>
      </c>
      <c r="D153" s="2">
        <v>1</v>
      </c>
    </row>
    <row r="154" spans="1:11" hidden="1" x14ac:dyDescent="0.3">
      <c r="B154">
        <v>72058.820000000007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2</v>
      </c>
      <c r="C155">
        <f t="shared" si="2"/>
        <v>232.31999999999243</v>
      </c>
      <c r="D155" s="2">
        <v>1</v>
      </c>
    </row>
    <row r="156" spans="1:11" hidden="1" x14ac:dyDescent="0.3">
      <c r="B156">
        <v>72291.14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308.9600000000064</v>
      </c>
      <c r="D157" s="2">
        <v>1</v>
      </c>
    </row>
    <row r="158" spans="1:11" hidden="1" x14ac:dyDescent="0.3">
      <c r="B158">
        <v>72600.100000000006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2</v>
      </c>
      <c r="C159">
        <f t="shared" si="2"/>
        <v>54.720000000001164</v>
      </c>
      <c r="D159" s="2">
        <v>1</v>
      </c>
    </row>
    <row r="160" spans="1:11" hidden="1" x14ac:dyDescent="0.3">
      <c r="B160">
        <v>72654.820000000007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48.479999999995925</v>
      </c>
      <c r="D161" s="2">
        <v>1</v>
      </c>
    </row>
    <row r="162" spans="1:11" hidden="1" x14ac:dyDescent="0.3">
      <c r="B162">
        <v>72703.3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2</v>
      </c>
      <c r="C163">
        <f t="shared" si="2"/>
        <v>273.11999999999534</v>
      </c>
      <c r="D163" s="2">
        <v>1</v>
      </c>
    </row>
    <row r="164" spans="1:11" hidden="1" x14ac:dyDescent="0.3">
      <c r="B164">
        <v>72976.42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4.3200000000069849</v>
      </c>
      <c r="D165" s="2">
        <v>1</v>
      </c>
    </row>
    <row r="166" spans="1:11" hidden="1" x14ac:dyDescent="0.3">
      <c r="B166">
        <v>72980.740000000005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34.25</v>
      </c>
      <c r="D167" s="2">
        <v>1</v>
      </c>
    </row>
    <row r="168" spans="1:11" hidden="1" x14ac:dyDescent="0.3">
      <c r="B168">
        <v>73014.990000000005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607.65999999998894</v>
      </c>
      <c r="D169" s="2">
        <v>1</v>
      </c>
    </row>
    <row r="170" spans="1:11" hidden="1" x14ac:dyDescent="0.3">
      <c r="B170">
        <v>73622.649999999994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53.279999999998836</v>
      </c>
      <c r="D171" s="2">
        <v>1</v>
      </c>
    </row>
    <row r="172" spans="1:11" hidden="1" x14ac:dyDescent="0.3">
      <c r="B172">
        <v>73675.929999999993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486.20000000001164</v>
      </c>
      <c r="D173" s="2">
        <v>1</v>
      </c>
    </row>
    <row r="174" spans="1:11" hidden="1" x14ac:dyDescent="0.3">
      <c r="B174">
        <v>74162.13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2</v>
      </c>
      <c r="C175">
        <f t="shared" si="2"/>
        <v>318.83999999999651</v>
      </c>
      <c r="D175" s="2">
        <v>1</v>
      </c>
    </row>
    <row r="176" spans="1:11" hidden="1" x14ac:dyDescent="0.3">
      <c r="B176">
        <v>74480.97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16.380000000004657</v>
      </c>
      <c r="D177" s="2">
        <v>1</v>
      </c>
    </row>
    <row r="178" spans="1:11" hidden="1" x14ac:dyDescent="0.3">
      <c r="B178">
        <v>74497.350000000006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46.079999999987194</v>
      </c>
      <c r="D179" s="2">
        <v>1</v>
      </c>
    </row>
    <row r="180" spans="1:11" hidden="1" x14ac:dyDescent="0.3">
      <c r="B180">
        <v>74543.429999999993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1086.7000000000116</v>
      </c>
      <c r="D181" s="2">
        <v>1</v>
      </c>
    </row>
    <row r="182" spans="1:11" hidden="1" x14ac:dyDescent="0.3">
      <c r="B182">
        <v>75630.13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3</v>
      </c>
      <c r="C183">
        <f t="shared" si="2"/>
        <v>81.720000000001164</v>
      </c>
      <c r="D183" s="2">
        <v>1</v>
      </c>
    </row>
    <row r="184" spans="1:11" hidden="1" x14ac:dyDescent="0.3">
      <c r="B184">
        <v>75711.850000000006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4</v>
      </c>
      <c r="C185">
        <f t="shared" si="2"/>
        <v>19.659999999988941</v>
      </c>
      <c r="D185" s="2">
        <v>1</v>
      </c>
    </row>
    <row r="186" spans="1:11" hidden="1" x14ac:dyDescent="0.3">
      <c r="B186">
        <v>75731.509999999995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5</v>
      </c>
      <c r="C187">
        <f t="shared" si="2"/>
        <v>3154.6800000000076</v>
      </c>
      <c r="D187" s="2">
        <v>1</v>
      </c>
    </row>
    <row r="188" spans="1:11" hidden="1" x14ac:dyDescent="0.3">
      <c r="B188">
        <v>78886.19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274.55999999999767</v>
      </c>
      <c r="D189" s="2">
        <v>1</v>
      </c>
    </row>
    <row r="190" spans="1:11" hidden="1" x14ac:dyDescent="0.3">
      <c r="B190">
        <v>79160.75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3</v>
      </c>
      <c r="C191">
        <f t="shared" si="2"/>
        <v>14.029999999998836</v>
      </c>
      <c r="D191" s="2">
        <v>1</v>
      </c>
    </row>
    <row r="192" spans="1:11" hidden="1" x14ac:dyDescent="0.3">
      <c r="B192">
        <v>79174.78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4</v>
      </c>
      <c r="C193">
        <f t="shared" si="2"/>
        <v>12.960000000006403</v>
      </c>
      <c r="D193" s="2">
        <v>1</v>
      </c>
    </row>
    <row r="194" spans="1:11" hidden="1" x14ac:dyDescent="0.3">
      <c r="B194">
        <v>79187.740000000005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5</v>
      </c>
      <c r="C195">
        <f t="shared" si="2"/>
        <v>191.51999999998952</v>
      </c>
      <c r="D195" s="2">
        <v>1</v>
      </c>
    </row>
    <row r="196" spans="1:11" hidden="1" x14ac:dyDescent="0.3">
      <c r="B196">
        <v>79379.259999999995</v>
      </c>
      <c r="C196">
        <f t="shared" ref="C196:C259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3"/>
        <v>72.480000000010477</v>
      </c>
      <c r="D197" s="2">
        <v>1</v>
      </c>
    </row>
    <row r="198" spans="1:11" hidden="1" x14ac:dyDescent="0.3">
      <c r="B198">
        <v>79451.740000000005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3</v>
      </c>
      <c r="C199">
        <f t="shared" si="3"/>
        <v>10.459999999991851</v>
      </c>
      <c r="D199" s="2">
        <v>1</v>
      </c>
    </row>
    <row r="200" spans="1:11" hidden="1" x14ac:dyDescent="0.3">
      <c r="B200">
        <v>79462.2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4</v>
      </c>
      <c r="C201">
        <f t="shared" si="3"/>
        <v>14.400000000008731</v>
      </c>
      <c r="D201" s="2">
        <v>1</v>
      </c>
    </row>
    <row r="202" spans="1:11" hidden="1" x14ac:dyDescent="0.3">
      <c r="B202">
        <v>79476.600000000006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5</v>
      </c>
      <c r="C203">
        <f t="shared" si="3"/>
        <v>1016.1199999999953</v>
      </c>
      <c r="D203" s="2">
        <v>1</v>
      </c>
    </row>
    <row r="204" spans="1:11" hidden="1" x14ac:dyDescent="0.3">
      <c r="B204">
        <v>80492.72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515.36000000000058</v>
      </c>
      <c r="D205" s="2">
        <v>1</v>
      </c>
    </row>
    <row r="206" spans="1:11" hidden="1" x14ac:dyDescent="0.3">
      <c r="B206">
        <v>81008.08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3</v>
      </c>
      <c r="C207">
        <f t="shared" si="3"/>
        <v>29.059999999997672</v>
      </c>
      <c r="D207" s="2">
        <v>1</v>
      </c>
    </row>
    <row r="208" spans="1:11" hidden="1" x14ac:dyDescent="0.3">
      <c r="B208">
        <v>81037.14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4</v>
      </c>
      <c r="C209">
        <f t="shared" si="3"/>
        <v>137.27999999999884</v>
      </c>
      <c r="D209" s="2">
        <v>1</v>
      </c>
    </row>
    <row r="210" spans="1:11" hidden="1" x14ac:dyDescent="0.3">
      <c r="B210">
        <v>81174.42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293.36999999999534</v>
      </c>
      <c r="D211" s="2">
        <v>1</v>
      </c>
    </row>
    <row r="212" spans="1:11" hidden="1" x14ac:dyDescent="0.3">
      <c r="B212">
        <v>81467.789999999994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3</v>
      </c>
      <c r="C213">
        <f t="shared" si="3"/>
        <v>47.040000000008149</v>
      </c>
      <c r="D213" s="2">
        <v>1</v>
      </c>
    </row>
    <row r="214" spans="1:11" hidden="1" x14ac:dyDescent="0.3">
      <c r="B214">
        <v>81514.83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4</v>
      </c>
      <c r="C215">
        <f t="shared" si="3"/>
        <v>7.6799999999930151</v>
      </c>
      <c r="D215" s="2">
        <v>1</v>
      </c>
    </row>
    <row r="216" spans="1:11" hidden="1" x14ac:dyDescent="0.3">
      <c r="B216">
        <v>81522.509999999995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5</v>
      </c>
      <c r="C217">
        <f t="shared" si="3"/>
        <v>2406.4000000000087</v>
      </c>
      <c r="D217" s="2">
        <v>1</v>
      </c>
    </row>
    <row r="218" spans="1:11" hidden="1" x14ac:dyDescent="0.3">
      <c r="B218">
        <v>83928.91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142.08999999999651</v>
      </c>
      <c r="D219" s="2">
        <v>1</v>
      </c>
    </row>
    <row r="220" spans="1:11" hidden="1" x14ac:dyDescent="0.3">
      <c r="B220">
        <v>84071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26.710000000006403</v>
      </c>
      <c r="D221" s="2">
        <v>1</v>
      </c>
    </row>
    <row r="222" spans="1:11" hidden="1" x14ac:dyDescent="0.3">
      <c r="B222">
        <v>84097.71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760.11999999999534</v>
      </c>
      <c r="D223" s="2">
        <v>1</v>
      </c>
    </row>
    <row r="224" spans="1:11" hidden="1" x14ac:dyDescent="0.3">
      <c r="B224">
        <v>84857.83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219.19999999999709</v>
      </c>
      <c r="D225" s="2">
        <v>1</v>
      </c>
    </row>
    <row r="226" spans="1:11" hidden="1" x14ac:dyDescent="0.3">
      <c r="B226">
        <v>85077.03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31.680000000007567</v>
      </c>
      <c r="D227" s="2">
        <v>1</v>
      </c>
    </row>
    <row r="228" spans="1:11" hidden="1" x14ac:dyDescent="0.3">
      <c r="B228">
        <v>85108.71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607.51999999998952</v>
      </c>
      <c r="D229" s="2">
        <v>1</v>
      </c>
    </row>
    <row r="230" spans="1:11" hidden="1" x14ac:dyDescent="0.3">
      <c r="B230">
        <v>85716.23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37.919999999998254</v>
      </c>
      <c r="D231" s="2">
        <v>1</v>
      </c>
    </row>
    <row r="232" spans="1:11" hidden="1" x14ac:dyDescent="0.3">
      <c r="B232">
        <v>85754.15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274.83000000000175</v>
      </c>
      <c r="D233" s="2">
        <v>1</v>
      </c>
    </row>
    <row r="234" spans="1:11" hidden="1" x14ac:dyDescent="0.3">
      <c r="B234">
        <v>86028.98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261.41999999999825</v>
      </c>
      <c r="D235" s="2">
        <v>1</v>
      </c>
    </row>
    <row r="236" spans="1:11" hidden="1" x14ac:dyDescent="0.3">
      <c r="B236">
        <v>86290.4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1289.4400000000023</v>
      </c>
      <c r="D237" s="2">
        <v>1</v>
      </c>
    </row>
    <row r="238" spans="1:11" hidden="1" x14ac:dyDescent="0.3">
      <c r="B238">
        <v>87579.839999999997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132.72000000000116</v>
      </c>
      <c r="D239" s="2">
        <v>1</v>
      </c>
    </row>
    <row r="240" spans="1:11" hidden="1" x14ac:dyDescent="0.3">
      <c r="B240">
        <v>87712.56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600.47999999999593</v>
      </c>
      <c r="D241" s="2">
        <v>1</v>
      </c>
    </row>
    <row r="242" spans="1:11" hidden="1" x14ac:dyDescent="0.3">
      <c r="B242">
        <v>88313.04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105.92000000001281</v>
      </c>
      <c r="D243" s="2">
        <v>1</v>
      </c>
    </row>
    <row r="244" spans="1:11" hidden="1" x14ac:dyDescent="0.3">
      <c r="B244">
        <v>88418.96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304.0399999999936</v>
      </c>
      <c r="D245" s="2">
        <v>1</v>
      </c>
    </row>
    <row r="246" spans="1:11" hidden="1" x14ac:dyDescent="0.3">
      <c r="B246">
        <v>88723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185.44000000000233</v>
      </c>
      <c r="D247" s="2">
        <v>1</v>
      </c>
    </row>
    <row r="248" spans="1:11" hidden="1" x14ac:dyDescent="0.3">
      <c r="B248">
        <v>88908.44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2</v>
      </c>
      <c r="C249">
        <f t="shared" si="3"/>
        <v>29.569999999992433</v>
      </c>
      <c r="D249" s="2">
        <v>1</v>
      </c>
    </row>
    <row r="250" spans="1:11" hidden="1" x14ac:dyDescent="0.3">
      <c r="B250">
        <v>88938.01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908.52000000000407</v>
      </c>
      <c r="D251" s="2">
        <v>1</v>
      </c>
    </row>
    <row r="252" spans="1:11" hidden="1" x14ac:dyDescent="0.3">
      <c r="B252">
        <v>89846.53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3</v>
      </c>
      <c r="C253">
        <f t="shared" si="3"/>
        <v>40.19999999999709</v>
      </c>
      <c r="D253" s="2">
        <v>1</v>
      </c>
    </row>
    <row r="254" spans="1:11" hidden="1" x14ac:dyDescent="0.3">
      <c r="B254">
        <v>89886.73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4</v>
      </c>
      <c r="C255">
        <f t="shared" si="3"/>
        <v>17.880000000004657</v>
      </c>
      <c r="D255" s="2">
        <v>1</v>
      </c>
    </row>
    <row r="256" spans="1:11" hidden="1" x14ac:dyDescent="0.3">
      <c r="B256">
        <v>89904.61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5</v>
      </c>
      <c r="C257">
        <f t="shared" si="3"/>
        <v>61.919999999998254</v>
      </c>
      <c r="D257" s="2">
        <v>1</v>
      </c>
    </row>
    <row r="258" spans="1:11" hidden="1" x14ac:dyDescent="0.3">
      <c r="B258">
        <v>89966.53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154.33000000000175</v>
      </c>
      <c r="D259" s="2">
        <v>1</v>
      </c>
    </row>
    <row r="260" spans="1:11" hidden="1" x14ac:dyDescent="0.3">
      <c r="B260">
        <v>90120.86</v>
      </c>
      <c r="C260">
        <f t="shared" ref="C260:C323" si="4">B261-B259</f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3</v>
      </c>
      <c r="C261">
        <f t="shared" si="4"/>
        <v>25.470000000001164</v>
      </c>
      <c r="D261" s="2">
        <v>1</v>
      </c>
    </row>
    <row r="262" spans="1:11" hidden="1" x14ac:dyDescent="0.3">
      <c r="B262">
        <v>90146.33</v>
      </c>
      <c r="C262">
        <f t="shared" si="4"/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4</v>
      </c>
      <c r="C263">
        <f t="shared" si="4"/>
        <v>16.80000000000291</v>
      </c>
      <c r="D263" s="2">
        <v>1</v>
      </c>
    </row>
    <row r="264" spans="1:11" hidden="1" x14ac:dyDescent="0.3">
      <c r="B264">
        <v>90163.13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5</v>
      </c>
      <c r="C265">
        <f t="shared" si="4"/>
        <v>2386.0800000000017</v>
      </c>
      <c r="D265" s="2">
        <v>1</v>
      </c>
    </row>
    <row r="266" spans="1:11" hidden="1" x14ac:dyDescent="0.3">
      <c r="B266">
        <v>92549.21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671.83999999999651</v>
      </c>
      <c r="D267" s="2">
        <v>1</v>
      </c>
    </row>
    <row r="268" spans="1:11" hidden="1" x14ac:dyDescent="0.3">
      <c r="B268">
        <v>93221.05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3</v>
      </c>
      <c r="C269">
        <f t="shared" si="4"/>
        <v>43.020000000004075</v>
      </c>
      <c r="D269" s="2">
        <v>1</v>
      </c>
    </row>
    <row r="270" spans="1:11" hidden="1" x14ac:dyDescent="0.3">
      <c r="B270">
        <v>93264.07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4</v>
      </c>
      <c r="C271">
        <f t="shared" si="4"/>
        <v>24.75</v>
      </c>
      <c r="D271" s="2">
        <v>1</v>
      </c>
    </row>
    <row r="272" spans="1:11" hidden="1" x14ac:dyDescent="0.3">
      <c r="B272">
        <v>93288.82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5</v>
      </c>
      <c r="C273">
        <f t="shared" si="4"/>
        <v>1667.679999999993</v>
      </c>
      <c r="D273" s="2">
        <v>1</v>
      </c>
    </row>
    <row r="274" spans="1:11" hidden="1" x14ac:dyDescent="0.3">
      <c r="B274">
        <v>94956.5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279.94999999999709</v>
      </c>
      <c r="D275" s="2">
        <v>1</v>
      </c>
    </row>
    <row r="276" spans="1:11" hidden="1" x14ac:dyDescent="0.3">
      <c r="B276">
        <v>95236.45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3</v>
      </c>
      <c r="C277">
        <f t="shared" si="4"/>
        <v>28.320000000006985</v>
      </c>
      <c r="D277" s="2">
        <v>1</v>
      </c>
    </row>
    <row r="278" spans="1:11" hidden="1" x14ac:dyDescent="0.3">
      <c r="B278">
        <v>95264.77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4</v>
      </c>
      <c r="C279">
        <f t="shared" si="4"/>
        <v>11.519999999989523</v>
      </c>
      <c r="D279" s="2">
        <v>1</v>
      </c>
    </row>
    <row r="280" spans="1:11" hidden="1" x14ac:dyDescent="0.3">
      <c r="B280">
        <v>95276.29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5</v>
      </c>
      <c r="C281">
        <f t="shared" si="4"/>
        <v>866.40000000000873</v>
      </c>
      <c r="D281" s="2">
        <v>1</v>
      </c>
    </row>
    <row r="282" spans="1:11" hidden="1" x14ac:dyDescent="0.3">
      <c r="B282">
        <v>96142.69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1337</v>
      </c>
      <c r="D283" s="2">
        <v>1</v>
      </c>
    </row>
    <row r="284" spans="1:11" hidden="1" x14ac:dyDescent="0.3">
      <c r="B284">
        <v>97479.69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3</v>
      </c>
      <c r="C285">
        <f t="shared" si="4"/>
        <v>51.339999999996508</v>
      </c>
      <c r="D285" s="2">
        <v>1</v>
      </c>
    </row>
    <row r="286" spans="1:11" hidden="1" x14ac:dyDescent="0.3">
      <c r="B286">
        <v>97531.03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4</v>
      </c>
      <c r="C287">
        <f t="shared" si="4"/>
        <v>12.960000000006403</v>
      </c>
      <c r="D287" s="2">
        <v>1</v>
      </c>
    </row>
    <row r="288" spans="1:11" hidden="1" x14ac:dyDescent="0.3">
      <c r="B288">
        <v>97543.99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5</v>
      </c>
      <c r="C289">
        <f t="shared" si="4"/>
        <v>215.67999999999302</v>
      </c>
      <c r="D289" s="2">
        <v>1</v>
      </c>
    </row>
    <row r="290" spans="1:11" hidden="1" x14ac:dyDescent="0.3">
      <c r="B290">
        <v>97759.67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65.540000000008149</v>
      </c>
      <c r="D291" s="2">
        <v>1</v>
      </c>
    </row>
    <row r="292" spans="1:11" hidden="1" x14ac:dyDescent="0.3">
      <c r="B292">
        <v>97825.21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1</v>
      </c>
      <c r="C293">
        <f t="shared" si="4"/>
        <v>59.729999999995925</v>
      </c>
      <c r="D293" s="2">
        <v>1</v>
      </c>
    </row>
    <row r="294" spans="1:11" hidden="1" x14ac:dyDescent="0.3">
      <c r="B294">
        <v>97884.94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0</v>
      </c>
      <c r="C295">
        <f t="shared" si="4"/>
        <v>1299.0399999999936</v>
      </c>
      <c r="D295" s="2">
        <v>1</v>
      </c>
    </row>
    <row r="296" spans="1:11" hidden="1" x14ac:dyDescent="0.3">
      <c r="B296">
        <v>99183.98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1</v>
      </c>
      <c r="C297">
        <f t="shared" si="4"/>
        <v>608.40000000000873</v>
      </c>
      <c r="D297" s="2">
        <v>1</v>
      </c>
    </row>
    <row r="298" spans="1:11" hidden="1" x14ac:dyDescent="0.3">
      <c r="B298">
        <v>99792.38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103.67999999999302</v>
      </c>
      <c r="D299" s="2">
        <v>1</v>
      </c>
    </row>
    <row r="300" spans="1:11" hidden="1" x14ac:dyDescent="0.3">
      <c r="B300">
        <v>99896.06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171.04000000000815</v>
      </c>
      <c r="D301" s="2">
        <v>1</v>
      </c>
    </row>
    <row r="302" spans="1:11" hidden="1" x14ac:dyDescent="0.3">
      <c r="B302">
        <v>100067.1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0</v>
      </c>
      <c r="C303">
        <f t="shared" si="4"/>
        <v>33.119999999995343</v>
      </c>
      <c r="D303" s="2">
        <v>1</v>
      </c>
    </row>
    <row r="304" spans="1:11" hidden="1" x14ac:dyDescent="0.3">
      <c r="B304">
        <v>100100.22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1</v>
      </c>
      <c r="C305">
        <f t="shared" si="4"/>
        <v>266.88000000000466</v>
      </c>
      <c r="D305" s="2">
        <v>1</v>
      </c>
    </row>
    <row r="306" spans="1:11" hidden="1" x14ac:dyDescent="0.3">
      <c r="B306">
        <v>100367.1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34.559999999997672</v>
      </c>
      <c r="D307" s="2">
        <v>1</v>
      </c>
    </row>
    <row r="308" spans="1:11" hidden="1" x14ac:dyDescent="0.3">
      <c r="B308">
        <v>100401.66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250.55999999999767</v>
      </c>
      <c r="D309" s="2">
        <v>1</v>
      </c>
    </row>
    <row r="310" spans="1:11" hidden="1" x14ac:dyDescent="0.3">
      <c r="B310">
        <v>100652.22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391.67999999999302</v>
      </c>
      <c r="D311" s="2">
        <v>1</v>
      </c>
    </row>
    <row r="312" spans="1:11" hidden="1" x14ac:dyDescent="0.3">
      <c r="B312">
        <v>101043.9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193.8700000000099</v>
      </c>
      <c r="D313" s="2">
        <v>1</v>
      </c>
    </row>
    <row r="314" spans="1:11" hidden="1" x14ac:dyDescent="0.3">
      <c r="B314">
        <v>101237.77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37.440000000002328</v>
      </c>
      <c r="D315" s="2">
        <v>1</v>
      </c>
    </row>
    <row r="316" spans="1:11" hidden="1" x14ac:dyDescent="0.3">
      <c r="B316">
        <v>101275.21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181.11999999999534</v>
      </c>
      <c r="D317" s="2">
        <v>1</v>
      </c>
    </row>
    <row r="318" spans="1:11" hidden="1" x14ac:dyDescent="0.3">
      <c r="B318">
        <v>101456.33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40.80000000000291</v>
      </c>
      <c r="D319" s="2">
        <v>1</v>
      </c>
    </row>
    <row r="320" spans="1:11" hidden="1" x14ac:dyDescent="0.3">
      <c r="B320">
        <v>101497.13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1</v>
      </c>
      <c r="C321">
        <f t="shared" si="4"/>
        <v>604.90999999998894</v>
      </c>
      <c r="D321" s="2">
        <v>1</v>
      </c>
    </row>
    <row r="322" spans="1:11" hidden="1" x14ac:dyDescent="0.3">
      <c r="B322">
        <v>102102.04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0</v>
      </c>
      <c r="C323">
        <f t="shared" si="4"/>
        <v>49.440000000002328</v>
      </c>
      <c r="D323" s="2">
        <v>1</v>
      </c>
    </row>
    <row r="324" spans="1:11" hidden="1" x14ac:dyDescent="0.3">
      <c r="B324">
        <v>102151.48</v>
      </c>
      <c r="C324">
        <f t="shared" ref="C324:C387" si="5">B325-B323</f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1</v>
      </c>
      <c r="C325">
        <f t="shared" si="5"/>
        <v>819.94999999999709</v>
      </c>
      <c r="D325" s="2">
        <v>1</v>
      </c>
    </row>
    <row r="326" spans="1:11" hidden="1" x14ac:dyDescent="0.3">
      <c r="B326">
        <v>102971.43</v>
      </c>
      <c r="C326">
        <f t="shared" si="5"/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0</v>
      </c>
      <c r="C327">
        <f t="shared" si="5"/>
        <v>96.830000000001746</v>
      </c>
      <c r="D327" s="2">
        <v>1</v>
      </c>
    </row>
    <row r="328" spans="1:11" hidden="1" x14ac:dyDescent="0.3">
      <c r="B328">
        <v>103068.26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1</v>
      </c>
      <c r="C329">
        <f t="shared" si="5"/>
        <v>111.84000000001106</v>
      </c>
      <c r="D329" s="2">
        <v>1</v>
      </c>
    </row>
    <row r="330" spans="1:11" hidden="1" x14ac:dyDescent="0.3">
      <c r="B330">
        <v>103180.1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0</v>
      </c>
      <c r="C331">
        <f t="shared" si="5"/>
        <v>95.019999999989523</v>
      </c>
      <c r="D331" s="2">
        <v>1</v>
      </c>
    </row>
    <row r="332" spans="1:11" hidden="1" x14ac:dyDescent="0.3">
      <c r="B332">
        <v>103275.12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1</v>
      </c>
      <c r="C333">
        <f t="shared" si="5"/>
        <v>37.440000000002328</v>
      </c>
      <c r="D333" s="2">
        <v>1</v>
      </c>
    </row>
    <row r="334" spans="1:11" hidden="1" x14ac:dyDescent="0.3">
      <c r="B334">
        <v>103312.56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0</v>
      </c>
      <c r="C335">
        <f t="shared" si="5"/>
        <v>634.44999999999709</v>
      </c>
      <c r="D335" s="2">
        <v>1</v>
      </c>
    </row>
    <row r="336" spans="1:11" hidden="1" x14ac:dyDescent="0.3">
      <c r="B336">
        <v>103947.01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1</v>
      </c>
      <c r="C337">
        <f t="shared" si="5"/>
        <v>2091.5600000000122</v>
      </c>
      <c r="D337" s="2">
        <v>1</v>
      </c>
    </row>
    <row r="338" spans="1:11" hidden="1" x14ac:dyDescent="0.3">
      <c r="B338">
        <v>106038.57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0</v>
      </c>
      <c r="C339">
        <f t="shared" si="5"/>
        <v>57.939999999987776</v>
      </c>
      <c r="D339" s="2">
        <v>1</v>
      </c>
    </row>
    <row r="340" spans="1:11" hidden="1" x14ac:dyDescent="0.3">
      <c r="B340">
        <v>106096.51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1</v>
      </c>
      <c r="C341">
        <f t="shared" si="5"/>
        <v>504.52999999999884</v>
      </c>
      <c r="D341" s="2">
        <v>1</v>
      </c>
    </row>
    <row r="342" spans="1:11" hidden="1" x14ac:dyDescent="0.3">
      <c r="B342">
        <v>106601.04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0</v>
      </c>
      <c r="C343">
        <f t="shared" si="5"/>
        <v>48.480000000010477</v>
      </c>
      <c r="D343" s="2">
        <v>1</v>
      </c>
    </row>
    <row r="344" spans="1:11" hidden="1" x14ac:dyDescent="0.3">
      <c r="B344">
        <v>106649.52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1</v>
      </c>
      <c r="C345">
        <f t="shared" si="5"/>
        <v>160.80000000000291</v>
      </c>
      <c r="D345" s="2">
        <v>1</v>
      </c>
    </row>
    <row r="346" spans="1:11" hidden="1" x14ac:dyDescent="0.3">
      <c r="B346">
        <v>106810.32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0</v>
      </c>
      <c r="C347">
        <f t="shared" si="5"/>
        <v>1629.8199999999924</v>
      </c>
      <c r="D347" s="2">
        <v>1</v>
      </c>
    </row>
    <row r="348" spans="1:11" hidden="1" x14ac:dyDescent="0.3">
      <c r="B348">
        <v>108440.14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3</v>
      </c>
      <c r="C349">
        <f t="shared" si="5"/>
        <v>33.600000000005821</v>
      </c>
      <c r="D349" s="2">
        <v>1</v>
      </c>
    </row>
    <row r="350" spans="1:11" hidden="1" x14ac:dyDescent="0.3">
      <c r="B350">
        <v>108473.74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4</v>
      </c>
      <c r="C351">
        <f t="shared" si="5"/>
        <v>17.279999999998836</v>
      </c>
      <c r="D351" s="2">
        <v>1</v>
      </c>
    </row>
    <row r="352" spans="1:11" hidden="1" x14ac:dyDescent="0.3">
      <c r="B352">
        <v>108491.02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5</v>
      </c>
      <c r="C353">
        <f t="shared" si="5"/>
        <v>2851.5199999999895</v>
      </c>
      <c r="D353" s="2">
        <v>1</v>
      </c>
    </row>
    <row r="354" spans="1:11" hidden="1" x14ac:dyDescent="0.3">
      <c r="B354">
        <v>111342.54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0</v>
      </c>
      <c r="C355">
        <f t="shared" si="5"/>
        <v>87.010000000009313</v>
      </c>
      <c r="D355" s="2">
        <v>1</v>
      </c>
    </row>
    <row r="356" spans="1:11" hidden="1" x14ac:dyDescent="0.3">
      <c r="B356">
        <v>111429.55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1</v>
      </c>
      <c r="C357">
        <f t="shared" si="5"/>
        <v>92.389999999999418</v>
      </c>
      <c r="D357" s="2">
        <v>1</v>
      </c>
    </row>
    <row r="358" spans="1:11" hidden="1" x14ac:dyDescent="0.3">
      <c r="B358">
        <v>111521.94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39</v>
      </c>
      <c r="C359">
        <f t="shared" si="5"/>
        <v>180.95999999999185</v>
      </c>
      <c r="D359" s="2">
        <v>1</v>
      </c>
    </row>
    <row r="360" spans="1:11" hidden="1" x14ac:dyDescent="0.3">
      <c r="B360">
        <v>111702.9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1</v>
      </c>
      <c r="C361">
        <f t="shared" si="5"/>
        <v>19.100000000005821</v>
      </c>
      <c r="D361" s="2">
        <v>1</v>
      </c>
    </row>
    <row r="362" spans="1:11" hidden="1" x14ac:dyDescent="0.3">
      <c r="B362">
        <v>111722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0</v>
      </c>
      <c r="C363">
        <f t="shared" si="5"/>
        <v>1086.5599999999977</v>
      </c>
      <c r="D363" s="2">
        <v>1</v>
      </c>
    </row>
    <row r="364" spans="1:11" hidden="1" x14ac:dyDescent="0.3">
      <c r="B364">
        <v>112808.56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1</v>
      </c>
      <c r="C365">
        <f t="shared" si="5"/>
        <v>771.68000000000757</v>
      </c>
      <c r="D365" s="2">
        <v>1</v>
      </c>
    </row>
    <row r="366" spans="1:11" hidden="1" x14ac:dyDescent="0.3">
      <c r="B366">
        <v>113580.24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0</v>
      </c>
      <c r="C367">
        <f t="shared" si="5"/>
        <v>40.799999999988358</v>
      </c>
      <c r="D367" s="2">
        <v>1</v>
      </c>
    </row>
    <row r="368" spans="1:11" hidden="1" x14ac:dyDescent="0.3">
      <c r="B368">
        <v>113621.04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1</v>
      </c>
      <c r="C369">
        <f t="shared" si="5"/>
        <v>126.24000000000524</v>
      </c>
      <c r="D369" s="2">
        <v>1</v>
      </c>
    </row>
    <row r="370" spans="1:11" hidden="1" x14ac:dyDescent="0.3">
      <c r="B370">
        <v>113747.28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0</v>
      </c>
      <c r="C371">
        <f t="shared" si="5"/>
        <v>486.39999999999418</v>
      </c>
      <c r="D371" s="2">
        <v>1</v>
      </c>
    </row>
    <row r="372" spans="1:11" hidden="1" x14ac:dyDescent="0.3">
      <c r="B372">
        <v>114233.68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2</v>
      </c>
      <c r="C373">
        <f t="shared" si="5"/>
        <v>4076.320000000007</v>
      </c>
      <c r="D373" s="2">
        <v>1</v>
      </c>
    </row>
    <row r="374" spans="1:11" hidden="1" x14ac:dyDescent="0.3">
      <c r="B374">
        <v>118310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0</v>
      </c>
      <c r="C375">
        <f t="shared" si="5"/>
        <v>969.99000000000524</v>
      </c>
      <c r="D375" s="2">
        <v>1</v>
      </c>
    </row>
    <row r="376" spans="1:11" hidden="1" x14ac:dyDescent="0.3">
      <c r="B376">
        <v>119279.99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1</v>
      </c>
      <c r="C377">
        <f t="shared" si="5"/>
        <v>510.39999999999418</v>
      </c>
      <c r="D377" s="2">
        <v>1</v>
      </c>
    </row>
    <row r="378" spans="1:11" hidden="1" x14ac:dyDescent="0.3">
      <c r="B378">
        <v>119790.39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0</v>
      </c>
      <c r="C379">
        <f t="shared" si="5"/>
        <v>37.440000000002328</v>
      </c>
      <c r="D379" s="2">
        <v>1</v>
      </c>
    </row>
    <row r="380" spans="1:11" hidden="1" x14ac:dyDescent="0.3">
      <c r="B380">
        <v>119827.83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1</v>
      </c>
      <c r="C381">
        <f t="shared" si="5"/>
        <v>302.24000000000524</v>
      </c>
      <c r="D381" s="2">
        <v>1</v>
      </c>
    </row>
    <row r="382" spans="1:11" hidden="1" x14ac:dyDescent="0.3">
      <c r="B382">
        <v>120130.07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0</v>
      </c>
      <c r="C383">
        <f t="shared" si="5"/>
        <v>36.479999999995925</v>
      </c>
      <c r="D383" s="2">
        <v>1</v>
      </c>
    </row>
    <row r="384" spans="1:11" hidden="1" x14ac:dyDescent="0.3">
      <c r="B384">
        <v>120166.55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1</v>
      </c>
      <c r="C385">
        <f t="shared" si="5"/>
        <v>1425.1199999999953</v>
      </c>
      <c r="D385" s="2">
        <v>1</v>
      </c>
    </row>
    <row r="386" spans="1:11" hidden="1" x14ac:dyDescent="0.3">
      <c r="B386">
        <v>121591.67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0</v>
      </c>
      <c r="C387">
        <f t="shared" si="5"/>
        <v>77.279999999998836</v>
      </c>
      <c r="D387" s="2">
        <v>1</v>
      </c>
    </row>
    <row r="388" spans="1:11" hidden="1" x14ac:dyDescent="0.3">
      <c r="B388">
        <v>121668.95</v>
      </c>
      <c r="C388">
        <f t="shared" ref="C388:C438" si="6">B389-B387</f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1</v>
      </c>
      <c r="C389">
        <f t="shared" si="6"/>
        <v>433.60000000000582</v>
      </c>
      <c r="D389" s="2">
        <v>1</v>
      </c>
    </row>
    <row r="390" spans="1:11" hidden="1" x14ac:dyDescent="0.3">
      <c r="B390">
        <v>122102.55</v>
      </c>
      <c r="C390">
        <f t="shared" si="6"/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0</v>
      </c>
      <c r="C391">
        <f t="shared" si="6"/>
        <v>133.5</v>
      </c>
      <c r="D391" s="2">
        <v>1</v>
      </c>
    </row>
    <row r="392" spans="1:11" hidden="1" x14ac:dyDescent="0.3">
      <c r="B392">
        <v>122236.05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1</v>
      </c>
      <c r="C393">
        <f t="shared" si="6"/>
        <v>32.679999999993015</v>
      </c>
      <c r="D393" s="2">
        <v>1</v>
      </c>
    </row>
    <row r="394" spans="1:11" hidden="1" x14ac:dyDescent="0.3">
      <c r="B394">
        <v>122268.73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0</v>
      </c>
      <c r="C395">
        <f t="shared" si="6"/>
        <v>377.44000000000233</v>
      </c>
      <c r="D395" s="2">
        <v>1</v>
      </c>
    </row>
    <row r="396" spans="1:11" hidden="1" x14ac:dyDescent="0.3">
      <c r="B396">
        <v>122646.17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2</v>
      </c>
      <c r="C397">
        <f t="shared" si="6"/>
        <v>4608.320000000007</v>
      </c>
      <c r="D397" s="2">
        <v>1</v>
      </c>
    </row>
    <row r="398" spans="1:11" hidden="1" x14ac:dyDescent="0.3">
      <c r="B398">
        <v>127254.49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0</v>
      </c>
      <c r="C399">
        <f t="shared" si="6"/>
        <v>17.759999999994761</v>
      </c>
      <c r="D399" s="2">
        <v>1</v>
      </c>
    </row>
    <row r="400" spans="1:11" hidden="1" x14ac:dyDescent="0.3">
      <c r="B400">
        <v>127272.25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1</v>
      </c>
      <c r="C401">
        <f t="shared" si="6"/>
        <v>56.639999999999418</v>
      </c>
      <c r="D401" s="2">
        <v>1</v>
      </c>
    </row>
    <row r="402" spans="1:11" hidden="1" x14ac:dyDescent="0.3">
      <c r="B402">
        <v>127328.89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0</v>
      </c>
      <c r="C403">
        <f t="shared" si="6"/>
        <v>458.08000000000175</v>
      </c>
      <c r="D403" s="2">
        <v>1</v>
      </c>
    </row>
    <row r="404" spans="1:11" hidden="1" x14ac:dyDescent="0.3">
      <c r="B404">
        <v>127786.97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1</v>
      </c>
      <c r="C405">
        <f t="shared" si="6"/>
        <v>1682.5599999999977</v>
      </c>
      <c r="D405" s="2">
        <v>1</v>
      </c>
    </row>
    <row r="406" spans="1:11" hidden="1" x14ac:dyDescent="0.3">
      <c r="B406">
        <v>129469.53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0</v>
      </c>
      <c r="C407">
        <f t="shared" si="6"/>
        <v>584.9600000000064</v>
      </c>
      <c r="D407" s="2">
        <v>1</v>
      </c>
    </row>
    <row r="408" spans="1:11" hidden="1" x14ac:dyDescent="0.3">
      <c r="B408">
        <v>130054.49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2</v>
      </c>
      <c r="C409">
        <f t="shared" si="6"/>
        <v>126.39999999999418</v>
      </c>
      <c r="D409" s="2">
        <v>1</v>
      </c>
    </row>
    <row r="410" spans="1:11" hidden="1" x14ac:dyDescent="0.3">
      <c r="B410">
        <v>130180.89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0</v>
      </c>
      <c r="C411">
        <f t="shared" si="6"/>
        <v>1279.5200000000041</v>
      </c>
      <c r="D411" s="2">
        <v>1</v>
      </c>
    </row>
    <row r="412" spans="1:11" hidden="1" x14ac:dyDescent="0.3">
      <c r="B412">
        <v>131460.41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3</v>
      </c>
      <c r="C413">
        <f t="shared" si="6"/>
        <v>81.260000000009313</v>
      </c>
      <c r="D413" s="2">
        <v>1</v>
      </c>
    </row>
    <row r="414" spans="1:11" hidden="1" x14ac:dyDescent="0.3">
      <c r="B414">
        <v>131541.67000000001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4</v>
      </c>
      <c r="C415">
        <f t="shared" si="6"/>
        <v>135.35999999998603</v>
      </c>
      <c r="D415" s="2">
        <v>1</v>
      </c>
    </row>
    <row r="416" spans="1:11" hidden="1" x14ac:dyDescent="0.3">
      <c r="B416">
        <v>131677.03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5</v>
      </c>
      <c r="C417">
        <f t="shared" si="6"/>
        <v>2488.320000000007</v>
      </c>
      <c r="D417" s="2">
        <v>1</v>
      </c>
    </row>
    <row r="418" spans="1:11" hidden="1" x14ac:dyDescent="0.3">
      <c r="B418">
        <v>134165.35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0</v>
      </c>
      <c r="C419">
        <f t="shared" si="6"/>
        <v>473.01999999998952</v>
      </c>
      <c r="D419" s="2">
        <v>1</v>
      </c>
    </row>
    <row r="420" spans="1:11" hidden="1" x14ac:dyDescent="0.3">
      <c r="B420">
        <v>134638.37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1</v>
      </c>
      <c r="C421">
        <f t="shared" si="6"/>
        <v>345.27999999999884</v>
      </c>
      <c r="D421" s="2">
        <v>1</v>
      </c>
    </row>
    <row r="422" spans="1:11" hidden="1" x14ac:dyDescent="0.3">
      <c r="B422">
        <v>134983.65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0</v>
      </c>
      <c r="C423">
        <f t="shared" si="6"/>
        <v>5875.9700000000012</v>
      </c>
      <c r="D423" s="2">
        <v>1</v>
      </c>
    </row>
    <row r="424" spans="1:11" hidden="1" x14ac:dyDescent="0.3">
      <c r="B424">
        <v>140859.62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1</v>
      </c>
      <c r="C425">
        <f t="shared" si="6"/>
        <v>830.88000000000466</v>
      </c>
      <c r="D425" s="2">
        <v>1</v>
      </c>
    </row>
    <row r="426" spans="1:11" hidden="1" x14ac:dyDescent="0.3">
      <c r="B426">
        <v>141690.5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0</v>
      </c>
      <c r="C427">
        <f t="shared" si="6"/>
        <v>31.679999999993015</v>
      </c>
      <c r="D427" s="2">
        <v>1</v>
      </c>
    </row>
    <row r="428" spans="1:11" hidden="1" x14ac:dyDescent="0.3">
      <c r="B428">
        <v>141722.18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1</v>
      </c>
      <c r="C429">
        <f t="shared" si="6"/>
        <v>2469.1199999999953</v>
      </c>
      <c r="D429" s="2">
        <v>1</v>
      </c>
    </row>
    <row r="430" spans="1:11" hidden="1" x14ac:dyDescent="0.3">
      <c r="B430">
        <v>144191.29999999999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0</v>
      </c>
      <c r="C431">
        <f t="shared" si="6"/>
        <v>997.27999999999884</v>
      </c>
      <c r="D431" s="2">
        <v>1</v>
      </c>
    </row>
    <row r="432" spans="1:11" hidden="1" x14ac:dyDescent="0.3">
      <c r="B432">
        <v>145188.57999999999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1</v>
      </c>
      <c r="C433">
        <f t="shared" si="6"/>
        <v>1837.1200000000244</v>
      </c>
      <c r="D433" s="2">
        <v>1</v>
      </c>
    </row>
    <row r="434" spans="1:11" hidden="1" x14ac:dyDescent="0.3">
      <c r="B434">
        <v>147025.70000000001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0</v>
      </c>
      <c r="C435">
        <f t="shared" si="6"/>
        <v>2917.5599999999977</v>
      </c>
      <c r="D435" s="2">
        <v>1</v>
      </c>
    </row>
    <row r="436" spans="1:11" hidden="1" x14ac:dyDescent="0.3">
      <c r="B436">
        <v>149943.26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1</v>
      </c>
      <c r="C437">
        <f t="shared" si="6"/>
        <v>1205.5999999999767</v>
      </c>
      <c r="D437" s="2">
        <v>1</v>
      </c>
    </row>
    <row r="438" spans="1:11" hidden="1" x14ac:dyDescent="0.3">
      <c r="B438">
        <v>151148.85999999999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hidden="1" x14ac:dyDescent="0.3">
      <c r="D439" s="2"/>
    </row>
    <row r="440" spans="1:11" hidden="1" x14ac:dyDescent="0.3">
      <c r="D440" s="2"/>
    </row>
    <row r="441" spans="1:11" hidden="1" x14ac:dyDescent="0.3">
      <c r="D441" s="2"/>
    </row>
    <row r="442" spans="1:11" hidden="1" x14ac:dyDescent="0.3">
      <c r="D442" s="2"/>
    </row>
    <row r="443" spans="1:11" hidden="1" x14ac:dyDescent="0.3">
      <c r="D443" s="2"/>
    </row>
    <row r="444" spans="1:11" hidden="1" x14ac:dyDescent="0.3">
      <c r="D444" s="2"/>
    </row>
    <row r="445" spans="1:11" hidden="1" x14ac:dyDescent="0.3">
      <c r="D445" s="2"/>
    </row>
    <row r="446" spans="1:11" hidden="1" x14ac:dyDescent="0.3">
      <c r="D446" s="2"/>
    </row>
    <row r="447" spans="1:11" hidden="1" x14ac:dyDescent="0.3">
      <c r="D447" s="2"/>
    </row>
    <row r="448" spans="1:11" hidden="1" x14ac:dyDescent="0.3">
      <c r="D448" s="2"/>
    </row>
    <row r="449" spans="4:4" hidden="1" x14ac:dyDescent="0.3">
      <c r="D449" s="2"/>
    </row>
    <row r="450" spans="4:4" hidden="1" x14ac:dyDescent="0.3">
      <c r="D450" s="2"/>
    </row>
    <row r="451" spans="4:4" hidden="1" x14ac:dyDescent="0.3">
      <c r="D451" s="2"/>
    </row>
    <row r="452" spans="4:4" hidden="1" x14ac:dyDescent="0.3">
      <c r="D452" s="2"/>
    </row>
    <row r="453" spans="4:4" hidden="1" x14ac:dyDescent="0.3">
      <c r="D453" s="2"/>
    </row>
    <row r="454" spans="4:4" hidden="1" x14ac:dyDescent="0.3">
      <c r="D454" s="2"/>
    </row>
    <row r="455" spans="4:4" hidden="1" x14ac:dyDescent="0.3">
      <c r="D455" s="2"/>
    </row>
    <row r="456" spans="4:4" hidden="1" x14ac:dyDescent="0.3">
      <c r="D456" s="2"/>
    </row>
    <row r="457" spans="4:4" hidden="1" x14ac:dyDescent="0.3">
      <c r="D457" s="2"/>
    </row>
    <row r="458" spans="4:4" hidden="1" x14ac:dyDescent="0.3">
      <c r="D458" s="2"/>
    </row>
    <row r="459" spans="4:4" hidden="1" x14ac:dyDescent="0.3">
      <c r="D459" s="2"/>
    </row>
    <row r="460" spans="4:4" hidden="1" x14ac:dyDescent="0.3">
      <c r="D460" s="2"/>
    </row>
    <row r="461" spans="4:4" hidden="1" x14ac:dyDescent="0.3">
      <c r="D461" s="2"/>
    </row>
    <row r="462" spans="4:4" hidden="1" x14ac:dyDescent="0.3">
      <c r="D462" s="2"/>
    </row>
    <row r="463" spans="4:4" hidden="1" x14ac:dyDescent="0.3">
      <c r="D463" s="2"/>
    </row>
    <row r="464" spans="4:4" hidden="1" x14ac:dyDescent="0.3">
      <c r="D464" s="2"/>
    </row>
    <row r="465" spans="1:7" hidden="1" x14ac:dyDescent="0.3">
      <c r="D465" s="2"/>
    </row>
    <row r="466" spans="1:7" hidden="1" x14ac:dyDescent="0.3">
      <c r="D466" s="2"/>
    </row>
    <row r="467" spans="1:7" hidden="1" x14ac:dyDescent="0.3">
      <c r="D467" s="2"/>
    </row>
    <row r="468" spans="1:7" hidden="1" x14ac:dyDescent="0.3">
      <c r="D468" s="2"/>
    </row>
    <row r="469" spans="1:7" hidden="1" x14ac:dyDescent="0.3">
      <c r="D469" s="2"/>
    </row>
    <row r="470" spans="1:7" hidden="1" x14ac:dyDescent="0.3">
      <c r="D470" s="2"/>
    </row>
    <row r="471" spans="1:7" hidden="1" x14ac:dyDescent="0.3">
      <c r="D471" s="2"/>
    </row>
    <row r="472" spans="1:7" hidden="1" x14ac:dyDescent="0.3">
      <c r="D472" s="2"/>
    </row>
    <row r="473" spans="1:7" hidden="1" x14ac:dyDescent="0.3">
      <c r="D473" s="2"/>
    </row>
    <row r="474" spans="1:7" hidden="1" x14ac:dyDescent="0.3">
      <c r="D474" s="2"/>
    </row>
    <row r="475" spans="1:7" hidden="1" x14ac:dyDescent="0.3">
      <c r="D475" s="2"/>
    </row>
    <row r="476" spans="1:7" hidden="1" x14ac:dyDescent="0.3">
      <c r="D476" s="2"/>
    </row>
    <row r="480" spans="1:7" x14ac:dyDescent="0.3">
      <c r="A480" t="s">
        <v>26</v>
      </c>
      <c r="C480">
        <v>365.59999999999854</v>
      </c>
      <c r="D480">
        <f>COUNT(C480:C574)</f>
        <v>95</v>
      </c>
      <c r="E480">
        <f>AVERAGE(C480:C574)</f>
        <v>579.14757894736852</v>
      </c>
      <c r="F480">
        <f>STDEV(C480:C574)</f>
        <v>853.93218443520971</v>
      </c>
      <c r="G480">
        <f>F480/SQRT(D480)</f>
        <v>87.611593537931242</v>
      </c>
    </row>
    <row r="481" spans="1:3" x14ac:dyDescent="0.3">
      <c r="A481" t="s">
        <v>0</v>
      </c>
      <c r="C481">
        <v>17.690000000000001</v>
      </c>
    </row>
    <row r="482" spans="1:3" x14ac:dyDescent="0.3">
      <c r="A482" t="s">
        <v>0</v>
      </c>
      <c r="C482">
        <v>738.56</v>
      </c>
    </row>
    <row r="483" spans="1:3" x14ac:dyDescent="0.3">
      <c r="A483" t="s">
        <v>0</v>
      </c>
      <c r="C483">
        <v>1702.7200000000003</v>
      </c>
    </row>
    <row r="484" spans="1:3" x14ac:dyDescent="0.3">
      <c r="A484" t="s">
        <v>0</v>
      </c>
      <c r="C484">
        <v>149.34999999999991</v>
      </c>
    </row>
    <row r="485" spans="1:3" x14ac:dyDescent="0.3">
      <c r="A485" t="s">
        <v>0</v>
      </c>
      <c r="C485">
        <v>27.549999999999272</v>
      </c>
    </row>
    <row r="486" spans="1:3" x14ac:dyDescent="0.3">
      <c r="A486" t="s">
        <v>0</v>
      </c>
      <c r="C486">
        <v>286.59999999999945</v>
      </c>
    </row>
    <row r="487" spans="1:3" x14ac:dyDescent="0.3">
      <c r="A487" t="s">
        <v>0</v>
      </c>
      <c r="C487">
        <v>362.07999999999993</v>
      </c>
    </row>
    <row r="488" spans="1:3" x14ac:dyDescent="0.3">
      <c r="A488" t="s">
        <v>0</v>
      </c>
      <c r="C488">
        <v>1018.6900000000005</v>
      </c>
    </row>
    <row r="489" spans="1:3" x14ac:dyDescent="0.3">
      <c r="A489" t="s">
        <v>0</v>
      </c>
      <c r="C489">
        <v>1874.08</v>
      </c>
    </row>
    <row r="490" spans="1:3" x14ac:dyDescent="0.3">
      <c r="A490" t="s">
        <v>0</v>
      </c>
      <c r="C490">
        <v>357.76000000000022</v>
      </c>
    </row>
    <row r="491" spans="1:3" x14ac:dyDescent="0.3">
      <c r="A491" t="s">
        <v>0</v>
      </c>
      <c r="C491">
        <v>382.07999999999993</v>
      </c>
    </row>
    <row r="492" spans="1:3" x14ac:dyDescent="0.3">
      <c r="A492" t="s">
        <v>0</v>
      </c>
      <c r="C492">
        <v>966.21999999999935</v>
      </c>
    </row>
    <row r="493" spans="1:3" x14ac:dyDescent="0.3">
      <c r="A493" t="s">
        <v>0</v>
      </c>
      <c r="C493">
        <v>1977.4799999999996</v>
      </c>
    </row>
    <row r="494" spans="1:3" x14ac:dyDescent="0.3">
      <c r="A494" t="s">
        <v>0</v>
      </c>
      <c r="C494">
        <v>3316.4799999999996</v>
      </c>
    </row>
    <row r="495" spans="1:3" x14ac:dyDescent="0.3">
      <c r="A495" t="s">
        <v>0</v>
      </c>
      <c r="C495">
        <v>1955.0400000000009</v>
      </c>
    </row>
    <row r="496" spans="1:3" x14ac:dyDescent="0.3">
      <c r="A496" t="s">
        <v>0</v>
      </c>
      <c r="C496">
        <v>15.840000000003783</v>
      </c>
    </row>
    <row r="497" spans="1:3" x14ac:dyDescent="0.3">
      <c r="A497" t="s">
        <v>0</v>
      </c>
      <c r="C497">
        <v>2293.3300000000017</v>
      </c>
    </row>
    <row r="498" spans="1:3" x14ac:dyDescent="0.3">
      <c r="A498" t="s">
        <v>0</v>
      </c>
      <c r="C498">
        <v>298.90000000000146</v>
      </c>
    </row>
    <row r="499" spans="1:3" x14ac:dyDescent="0.3">
      <c r="A499" t="s">
        <v>0</v>
      </c>
      <c r="C499">
        <v>43.680000000000291</v>
      </c>
    </row>
    <row r="500" spans="1:3" x14ac:dyDescent="0.3">
      <c r="A500" t="s">
        <v>0</v>
      </c>
      <c r="C500">
        <v>33.930000000000291</v>
      </c>
    </row>
    <row r="501" spans="1:3" x14ac:dyDescent="0.3">
      <c r="A501" t="s">
        <v>0</v>
      </c>
      <c r="C501">
        <v>42.479999999995925</v>
      </c>
    </row>
    <row r="502" spans="1:3" x14ac:dyDescent="0.3">
      <c r="A502" t="s">
        <v>0</v>
      </c>
      <c r="C502">
        <v>86.720000000001164</v>
      </c>
    </row>
    <row r="503" spans="1:3" x14ac:dyDescent="0.3">
      <c r="A503" t="s">
        <v>0</v>
      </c>
      <c r="C503">
        <v>558.23999999999796</v>
      </c>
    </row>
    <row r="504" spans="1:3" x14ac:dyDescent="0.3">
      <c r="A504" t="s">
        <v>0</v>
      </c>
      <c r="C504">
        <v>443.19999999999709</v>
      </c>
    </row>
    <row r="505" spans="1:3" x14ac:dyDescent="0.3">
      <c r="A505" t="s">
        <v>0</v>
      </c>
      <c r="C505">
        <v>531.5199999999968</v>
      </c>
    </row>
    <row r="506" spans="1:3" x14ac:dyDescent="0.3">
      <c r="A506" t="s">
        <v>0</v>
      </c>
      <c r="C506">
        <v>378.24000000000524</v>
      </c>
    </row>
    <row r="507" spans="1:3" x14ac:dyDescent="0.3">
      <c r="A507" t="s">
        <v>0</v>
      </c>
      <c r="C507">
        <v>1987.0199999999968</v>
      </c>
    </row>
    <row r="508" spans="1:3" x14ac:dyDescent="0.3">
      <c r="A508" t="s">
        <v>0</v>
      </c>
      <c r="C508">
        <v>475.36000000000058</v>
      </c>
    </row>
    <row r="509" spans="1:3" x14ac:dyDescent="0.3">
      <c r="A509" t="s">
        <v>0</v>
      </c>
      <c r="C509">
        <v>563.52000000000407</v>
      </c>
    </row>
    <row r="510" spans="1:3" x14ac:dyDescent="0.3">
      <c r="A510" t="s">
        <v>0</v>
      </c>
      <c r="C510">
        <v>544.48000000001048</v>
      </c>
    </row>
    <row r="511" spans="1:3" x14ac:dyDescent="0.3">
      <c r="A511" t="s">
        <v>0</v>
      </c>
      <c r="C511">
        <v>705.76000000000931</v>
      </c>
    </row>
    <row r="512" spans="1:3" x14ac:dyDescent="0.3">
      <c r="A512" t="s">
        <v>0</v>
      </c>
      <c r="C512">
        <v>324.9600000000064</v>
      </c>
    </row>
    <row r="513" spans="1:3" x14ac:dyDescent="0.3">
      <c r="A513" t="s">
        <v>0</v>
      </c>
      <c r="C513">
        <v>358.55999999999767</v>
      </c>
    </row>
    <row r="514" spans="1:3" x14ac:dyDescent="0.3">
      <c r="A514" t="s">
        <v>0</v>
      </c>
      <c r="C514">
        <v>12.729999999995925</v>
      </c>
    </row>
    <row r="515" spans="1:3" x14ac:dyDescent="0.3">
      <c r="A515" t="s">
        <v>0</v>
      </c>
      <c r="C515">
        <v>331.6200000000099</v>
      </c>
    </row>
    <row r="516" spans="1:3" x14ac:dyDescent="0.3">
      <c r="A516" t="s">
        <v>0</v>
      </c>
      <c r="C516">
        <v>308.9600000000064</v>
      </c>
    </row>
    <row r="517" spans="1:3" x14ac:dyDescent="0.3">
      <c r="A517" t="s">
        <v>0</v>
      </c>
      <c r="C517">
        <v>48.479999999995925</v>
      </c>
    </row>
    <row r="518" spans="1:3" x14ac:dyDescent="0.3">
      <c r="A518" t="s">
        <v>0</v>
      </c>
      <c r="C518">
        <v>4.3200000000069849</v>
      </c>
    </row>
    <row r="519" spans="1:3" x14ac:dyDescent="0.3">
      <c r="A519" t="s">
        <v>0</v>
      </c>
      <c r="C519">
        <v>607.65999999998894</v>
      </c>
    </row>
    <row r="520" spans="1:3" x14ac:dyDescent="0.3">
      <c r="A520" t="s">
        <v>0</v>
      </c>
      <c r="C520">
        <v>486.20000000001164</v>
      </c>
    </row>
    <row r="521" spans="1:3" x14ac:dyDescent="0.3">
      <c r="A521" t="s">
        <v>0</v>
      </c>
      <c r="C521">
        <v>16.380000000004657</v>
      </c>
    </row>
    <row r="522" spans="1:3" x14ac:dyDescent="0.3">
      <c r="A522" t="s">
        <v>0</v>
      </c>
      <c r="C522">
        <v>1086.7000000000116</v>
      </c>
    </row>
    <row r="523" spans="1:3" x14ac:dyDescent="0.3">
      <c r="A523" t="s">
        <v>0</v>
      </c>
      <c r="C523">
        <v>274.55999999999767</v>
      </c>
    </row>
    <row r="524" spans="1:3" x14ac:dyDescent="0.3">
      <c r="A524" t="s">
        <v>0</v>
      </c>
      <c r="C524">
        <v>72.480000000010477</v>
      </c>
    </row>
    <row r="525" spans="1:3" x14ac:dyDescent="0.3">
      <c r="A525" t="s">
        <v>0</v>
      </c>
      <c r="C525">
        <v>515.36000000000058</v>
      </c>
    </row>
    <row r="526" spans="1:3" x14ac:dyDescent="0.3">
      <c r="A526" t="s">
        <v>0</v>
      </c>
      <c r="C526">
        <v>293.36999999999534</v>
      </c>
    </row>
    <row r="527" spans="1:3" x14ac:dyDescent="0.3">
      <c r="A527" t="s">
        <v>0</v>
      </c>
      <c r="C527">
        <v>142.08999999999651</v>
      </c>
    </row>
    <row r="528" spans="1:3" x14ac:dyDescent="0.3">
      <c r="A528" t="s">
        <v>0</v>
      </c>
      <c r="C528">
        <v>760.11999999999534</v>
      </c>
    </row>
    <row r="529" spans="1:3" x14ac:dyDescent="0.3">
      <c r="A529" t="s">
        <v>0</v>
      </c>
      <c r="C529">
        <v>31.680000000007567</v>
      </c>
    </row>
    <row r="530" spans="1:3" x14ac:dyDescent="0.3">
      <c r="A530" t="s">
        <v>0</v>
      </c>
      <c r="C530">
        <v>37.919999999998254</v>
      </c>
    </row>
    <row r="531" spans="1:3" x14ac:dyDescent="0.3">
      <c r="A531" t="s">
        <v>0</v>
      </c>
      <c r="C531">
        <v>261.41999999999825</v>
      </c>
    </row>
    <row r="532" spans="1:3" x14ac:dyDescent="0.3">
      <c r="A532" t="s">
        <v>0</v>
      </c>
      <c r="C532">
        <v>132.72000000000116</v>
      </c>
    </row>
    <row r="533" spans="1:3" x14ac:dyDescent="0.3">
      <c r="A533" t="s">
        <v>0</v>
      </c>
      <c r="C533">
        <v>105.92000000001281</v>
      </c>
    </row>
    <row r="534" spans="1:3" x14ac:dyDescent="0.3">
      <c r="A534" t="s">
        <v>0</v>
      </c>
      <c r="C534">
        <v>185.44000000000233</v>
      </c>
    </row>
    <row r="535" spans="1:3" x14ac:dyDescent="0.3">
      <c r="A535" t="s">
        <v>0</v>
      </c>
      <c r="C535">
        <v>908.52000000000407</v>
      </c>
    </row>
    <row r="536" spans="1:3" x14ac:dyDescent="0.3">
      <c r="A536" t="s">
        <v>0</v>
      </c>
      <c r="C536">
        <v>154.33000000000175</v>
      </c>
    </row>
    <row r="537" spans="1:3" x14ac:dyDescent="0.3">
      <c r="A537" t="s">
        <v>0</v>
      </c>
      <c r="C537">
        <v>671.83999999999651</v>
      </c>
    </row>
    <row r="538" spans="1:3" x14ac:dyDescent="0.3">
      <c r="A538" t="s">
        <v>0</v>
      </c>
      <c r="C538">
        <v>279.94999999999709</v>
      </c>
    </row>
    <row r="539" spans="1:3" x14ac:dyDescent="0.3">
      <c r="A539" t="s">
        <v>0</v>
      </c>
      <c r="C539">
        <v>1337</v>
      </c>
    </row>
    <row r="540" spans="1:3" x14ac:dyDescent="0.3">
      <c r="A540" t="s">
        <v>0</v>
      </c>
      <c r="C540">
        <v>65.540000000008149</v>
      </c>
    </row>
    <row r="541" spans="1:3" x14ac:dyDescent="0.3">
      <c r="A541" t="s">
        <v>0</v>
      </c>
      <c r="C541">
        <v>1299.0399999999936</v>
      </c>
    </row>
    <row r="542" spans="1:3" x14ac:dyDescent="0.3">
      <c r="A542" t="s">
        <v>0</v>
      </c>
      <c r="C542">
        <v>103.67999999999302</v>
      </c>
    </row>
    <row r="543" spans="1:3" x14ac:dyDescent="0.3">
      <c r="A543" t="s">
        <v>0</v>
      </c>
      <c r="C543">
        <v>33.119999999995343</v>
      </c>
    </row>
    <row r="544" spans="1:3" x14ac:dyDescent="0.3">
      <c r="A544" t="s">
        <v>0</v>
      </c>
      <c r="C544">
        <v>34.559999999997672</v>
      </c>
    </row>
    <row r="545" spans="1:3" x14ac:dyDescent="0.3">
      <c r="A545" t="s">
        <v>0</v>
      </c>
      <c r="C545">
        <v>391.67999999999302</v>
      </c>
    </row>
    <row r="546" spans="1:3" x14ac:dyDescent="0.3">
      <c r="A546" t="s">
        <v>0</v>
      </c>
      <c r="C546">
        <v>37.440000000002328</v>
      </c>
    </row>
    <row r="547" spans="1:3" x14ac:dyDescent="0.3">
      <c r="A547" t="s">
        <v>0</v>
      </c>
      <c r="C547">
        <v>40.80000000000291</v>
      </c>
    </row>
    <row r="548" spans="1:3" x14ac:dyDescent="0.3">
      <c r="A548" t="s">
        <v>0</v>
      </c>
      <c r="C548">
        <v>49.440000000002328</v>
      </c>
    </row>
    <row r="549" spans="1:3" x14ac:dyDescent="0.3">
      <c r="A549" t="s">
        <v>0</v>
      </c>
      <c r="C549">
        <v>96.830000000001746</v>
      </c>
    </row>
    <row r="550" spans="1:3" x14ac:dyDescent="0.3">
      <c r="A550" t="s">
        <v>0</v>
      </c>
      <c r="C550">
        <v>95.019999999989523</v>
      </c>
    </row>
    <row r="551" spans="1:3" x14ac:dyDescent="0.3">
      <c r="A551" t="s">
        <v>0</v>
      </c>
      <c r="C551">
        <v>634.44999999999709</v>
      </c>
    </row>
    <row r="552" spans="1:3" x14ac:dyDescent="0.3">
      <c r="A552" t="s">
        <v>0</v>
      </c>
      <c r="C552">
        <v>57.939999999987776</v>
      </c>
    </row>
    <row r="553" spans="1:3" x14ac:dyDescent="0.3">
      <c r="A553" t="s">
        <v>0</v>
      </c>
      <c r="C553">
        <v>48.480000000010477</v>
      </c>
    </row>
    <row r="554" spans="1:3" x14ac:dyDescent="0.3">
      <c r="A554" t="s">
        <v>0</v>
      </c>
      <c r="C554">
        <v>1629.8199999999924</v>
      </c>
    </row>
    <row r="555" spans="1:3" x14ac:dyDescent="0.3">
      <c r="A555" t="s">
        <v>0</v>
      </c>
      <c r="C555">
        <v>87.010000000009313</v>
      </c>
    </row>
    <row r="556" spans="1:3" x14ac:dyDescent="0.3">
      <c r="A556" t="s">
        <v>0</v>
      </c>
      <c r="C556">
        <v>1086.5599999999977</v>
      </c>
    </row>
    <row r="557" spans="1:3" x14ac:dyDescent="0.3">
      <c r="A557" t="s">
        <v>0</v>
      </c>
      <c r="C557">
        <v>40.799999999988358</v>
      </c>
    </row>
    <row r="558" spans="1:3" x14ac:dyDescent="0.3">
      <c r="A558" t="s">
        <v>0</v>
      </c>
      <c r="C558">
        <v>486.39999999999418</v>
      </c>
    </row>
    <row r="559" spans="1:3" x14ac:dyDescent="0.3">
      <c r="A559" t="s">
        <v>0</v>
      </c>
      <c r="C559">
        <v>969.99000000000524</v>
      </c>
    </row>
    <row r="560" spans="1:3" x14ac:dyDescent="0.3">
      <c r="A560" t="s">
        <v>0</v>
      </c>
      <c r="C560">
        <v>37.440000000002328</v>
      </c>
    </row>
    <row r="561" spans="1:7" x14ac:dyDescent="0.3">
      <c r="A561" t="s">
        <v>0</v>
      </c>
      <c r="C561">
        <v>36.479999999995925</v>
      </c>
    </row>
    <row r="562" spans="1:7" x14ac:dyDescent="0.3">
      <c r="A562" t="s">
        <v>0</v>
      </c>
      <c r="C562">
        <v>77.279999999998836</v>
      </c>
    </row>
    <row r="563" spans="1:7" x14ac:dyDescent="0.3">
      <c r="A563" t="s">
        <v>0</v>
      </c>
      <c r="C563">
        <v>133.5</v>
      </c>
    </row>
    <row r="564" spans="1:7" x14ac:dyDescent="0.3">
      <c r="A564" t="s">
        <v>0</v>
      </c>
      <c r="C564">
        <v>377.44000000000233</v>
      </c>
    </row>
    <row r="565" spans="1:7" x14ac:dyDescent="0.3">
      <c r="A565" t="s">
        <v>0</v>
      </c>
      <c r="C565">
        <v>17.759999999994761</v>
      </c>
    </row>
    <row r="566" spans="1:7" x14ac:dyDescent="0.3">
      <c r="A566" t="s">
        <v>0</v>
      </c>
      <c r="C566">
        <v>458.08000000000175</v>
      </c>
    </row>
    <row r="567" spans="1:7" x14ac:dyDescent="0.3">
      <c r="A567" t="s">
        <v>0</v>
      </c>
      <c r="C567">
        <v>584.9600000000064</v>
      </c>
    </row>
    <row r="568" spans="1:7" x14ac:dyDescent="0.3">
      <c r="A568" t="s">
        <v>0</v>
      </c>
      <c r="C568">
        <v>1279.5200000000041</v>
      </c>
    </row>
    <row r="569" spans="1:7" x14ac:dyDescent="0.3">
      <c r="A569" t="s">
        <v>0</v>
      </c>
      <c r="C569">
        <v>473.01999999998952</v>
      </c>
    </row>
    <row r="570" spans="1:7" x14ac:dyDescent="0.3">
      <c r="A570" t="s">
        <v>0</v>
      </c>
      <c r="C570">
        <v>5875.9700000000012</v>
      </c>
    </row>
    <row r="571" spans="1:7" x14ac:dyDescent="0.3">
      <c r="A571" t="s">
        <v>0</v>
      </c>
      <c r="C571">
        <v>31.679999999993015</v>
      </c>
    </row>
    <row r="572" spans="1:7" x14ac:dyDescent="0.3">
      <c r="A572" t="s">
        <v>0</v>
      </c>
      <c r="C572">
        <v>997.27999999999884</v>
      </c>
    </row>
    <row r="573" spans="1:7" x14ac:dyDescent="0.3">
      <c r="A573" t="s">
        <v>0</v>
      </c>
      <c r="C573">
        <v>2917.5599999999977</v>
      </c>
    </row>
    <row r="574" spans="1:7" x14ac:dyDescent="0.3">
      <c r="A574" t="s">
        <v>39</v>
      </c>
      <c r="C574">
        <v>180.95999999999185</v>
      </c>
    </row>
    <row r="575" spans="1:7" x14ac:dyDescent="0.3">
      <c r="A575" t="s">
        <v>3</v>
      </c>
      <c r="C575">
        <v>50</v>
      </c>
      <c r="D575">
        <f>COUNT(C575:C589)</f>
        <v>15</v>
      </c>
      <c r="E575">
        <f>AVERAGE(C575:C589)</f>
        <v>41.247333333334581</v>
      </c>
      <c r="F575">
        <f>STDEV(C575:C589)</f>
        <v>20.662549789646238</v>
      </c>
      <c r="G575">
        <f>F575/SQRT(D575)</f>
        <v>5.3350474150320961</v>
      </c>
    </row>
    <row r="576" spans="1:7" x14ac:dyDescent="0.3">
      <c r="A576" t="s">
        <v>3</v>
      </c>
      <c r="C576">
        <v>31.349999999999909</v>
      </c>
    </row>
    <row r="577" spans="1:7" x14ac:dyDescent="0.3">
      <c r="A577" t="s">
        <v>3</v>
      </c>
      <c r="C577">
        <v>51.840000000000146</v>
      </c>
    </row>
    <row r="578" spans="1:7" x14ac:dyDescent="0.3">
      <c r="A578" t="s">
        <v>3</v>
      </c>
      <c r="C578">
        <v>81.720000000001164</v>
      </c>
    </row>
    <row r="579" spans="1:7" x14ac:dyDescent="0.3">
      <c r="A579" t="s">
        <v>3</v>
      </c>
      <c r="C579">
        <v>14.029999999998836</v>
      </c>
    </row>
    <row r="580" spans="1:7" x14ac:dyDescent="0.3">
      <c r="A580" t="s">
        <v>3</v>
      </c>
      <c r="C580">
        <v>10.459999999991851</v>
      </c>
    </row>
    <row r="581" spans="1:7" x14ac:dyDescent="0.3">
      <c r="A581" t="s">
        <v>3</v>
      </c>
      <c r="C581">
        <v>29.059999999997672</v>
      </c>
    </row>
    <row r="582" spans="1:7" x14ac:dyDescent="0.3">
      <c r="A582" t="s">
        <v>3</v>
      </c>
      <c r="C582">
        <v>47.040000000008149</v>
      </c>
    </row>
    <row r="583" spans="1:7" x14ac:dyDescent="0.3">
      <c r="A583" t="s">
        <v>3</v>
      </c>
      <c r="C583">
        <v>40.19999999999709</v>
      </c>
    </row>
    <row r="584" spans="1:7" x14ac:dyDescent="0.3">
      <c r="A584" t="s">
        <v>3</v>
      </c>
      <c r="C584">
        <v>25.470000000001164</v>
      </c>
    </row>
    <row r="585" spans="1:7" x14ac:dyDescent="0.3">
      <c r="A585" t="s">
        <v>3</v>
      </c>
      <c r="C585">
        <v>43.020000000004075</v>
      </c>
    </row>
    <row r="586" spans="1:7" x14ac:dyDescent="0.3">
      <c r="A586" t="s">
        <v>3</v>
      </c>
      <c r="C586">
        <v>28.320000000006985</v>
      </c>
    </row>
    <row r="587" spans="1:7" x14ac:dyDescent="0.3">
      <c r="A587" t="s">
        <v>3</v>
      </c>
      <c r="C587">
        <v>51.339999999996508</v>
      </c>
    </row>
    <row r="588" spans="1:7" x14ac:dyDescent="0.3">
      <c r="A588" t="s">
        <v>3</v>
      </c>
      <c r="C588">
        <v>33.600000000005821</v>
      </c>
    </row>
    <row r="589" spans="1:7" x14ac:dyDescent="0.3">
      <c r="A589" t="s">
        <v>3</v>
      </c>
      <c r="C589">
        <v>81.260000000009313</v>
      </c>
    </row>
    <row r="590" spans="1:7" x14ac:dyDescent="0.3">
      <c r="A590" t="s">
        <v>4</v>
      </c>
      <c r="C590">
        <v>76.799999999999727</v>
      </c>
      <c r="D590">
        <f>COUNT(C590:C604)</f>
        <v>15</v>
      </c>
      <c r="E590">
        <f>AVERAGE(C590:C604)</f>
        <v>36.600666666665653</v>
      </c>
      <c r="F590">
        <f>STDEV(C590:C604)</f>
        <v>43.568282445351031</v>
      </c>
      <c r="G590">
        <f>F590/SQRT(D590)</f>
        <v>11.249282155580365</v>
      </c>
    </row>
    <row r="591" spans="1:7" x14ac:dyDescent="0.3">
      <c r="A591" t="s">
        <v>4</v>
      </c>
      <c r="C591">
        <v>24.480000000000018</v>
      </c>
    </row>
    <row r="592" spans="1:7" x14ac:dyDescent="0.3">
      <c r="A592" t="s">
        <v>4</v>
      </c>
      <c r="C592">
        <v>19.200000000000728</v>
      </c>
    </row>
    <row r="593" spans="1:7" x14ac:dyDescent="0.3">
      <c r="A593" t="s">
        <v>4</v>
      </c>
      <c r="C593">
        <v>19.659999999988941</v>
      </c>
    </row>
    <row r="594" spans="1:7" x14ac:dyDescent="0.3">
      <c r="A594" t="s">
        <v>4</v>
      </c>
      <c r="C594">
        <v>12.960000000006403</v>
      </c>
    </row>
    <row r="595" spans="1:7" x14ac:dyDescent="0.3">
      <c r="A595" t="s">
        <v>4</v>
      </c>
      <c r="C595">
        <v>14.400000000008731</v>
      </c>
    </row>
    <row r="596" spans="1:7" x14ac:dyDescent="0.3">
      <c r="A596" t="s">
        <v>4</v>
      </c>
      <c r="C596">
        <v>137.27999999999884</v>
      </c>
    </row>
    <row r="597" spans="1:7" x14ac:dyDescent="0.3">
      <c r="A597" t="s">
        <v>4</v>
      </c>
      <c r="C597">
        <v>7.6799999999930151</v>
      </c>
    </row>
    <row r="598" spans="1:7" x14ac:dyDescent="0.3">
      <c r="A598" t="s">
        <v>4</v>
      </c>
      <c r="C598">
        <v>17.880000000004657</v>
      </c>
    </row>
    <row r="599" spans="1:7" x14ac:dyDescent="0.3">
      <c r="A599" t="s">
        <v>4</v>
      </c>
      <c r="C599">
        <v>16.80000000000291</v>
      </c>
    </row>
    <row r="600" spans="1:7" x14ac:dyDescent="0.3">
      <c r="A600" t="s">
        <v>4</v>
      </c>
      <c r="C600">
        <v>24.75</v>
      </c>
    </row>
    <row r="601" spans="1:7" x14ac:dyDescent="0.3">
      <c r="A601" t="s">
        <v>4</v>
      </c>
      <c r="C601">
        <v>11.519999999989523</v>
      </c>
    </row>
    <row r="602" spans="1:7" x14ac:dyDescent="0.3">
      <c r="A602" t="s">
        <v>4</v>
      </c>
      <c r="C602">
        <v>12.960000000006403</v>
      </c>
    </row>
    <row r="603" spans="1:7" x14ac:dyDescent="0.3">
      <c r="A603" t="s">
        <v>4</v>
      </c>
      <c r="C603">
        <v>17.279999999998836</v>
      </c>
    </row>
    <row r="604" spans="1:7" x14ac:dyDescent="0.3">
      <c r="A604" t="s">
        <v>4</v>
      </c>
      <c r="C604">
        <v>135.35999999998603</v>
      </c>
    </row>
    <row r="605" spans="1:7" x14ac:dyDescent="0.3">
      <c r="A605" t="s">
        <v>5</v>
      </c>
      <c r="C605">
        <v>16.800000000000182</v>
      </c>
      <c r="D605">
        <f>COUNT(C605:C618)</f>
        <v>14</v>
      </c>
      <c r="E605">
        <f>AVERAGE(C605:C618)</f>
        <v>1794.5428571428565</v>
      </c>
      <c r="F605">
        <f>STDEV(C605:C618)</f>
        <v>2004.5222487758447</v>
      </c>
      <c r="G605">
        <f>F605/SQRT(D605)</f>
        <v>535.73110564891795</v>
      </c>
    </row>
    <row r="606" spans="1:7" x14ac:dyDescent="0.3">
      <c r="A606" t="s">
        <v>5</v>
      </c>
      <c r="C606">
        <v>261.12000000000035</v>
      </c>
    </row>
    <row r="607" spans="1:7" x14ac:dyDescent="0.3">
      <c r="A607" t="s">
        <v>5</v>
      </c>
      <c r="C607">
        <v>7539.3600000000006</v>
      </c>
    </row>
    <row r="608" spans="1:7" x14ac:dyDescent="0.3">
      <c r="A608" t="s">
        <v>5</v>
      </c>
      <c r="C608">
        <v>3154.6800000000076</v>
      </c>
    </row>
    <row r="609" spans="1:7" x14ac:dyDescent="0.3">
      <c r="A609" t="s">
        <v>5</v>
      </c>
      <c r="C609">
        <v>191.51999999998952</v>
      </c>
    </row>
    <row r="610" spans="1:7" x14ac:dyDescent="0.3">
      <c r="A610" t="s">
        <v>5</v>
      </c>
      <c r="C610">
        <v>1016.1199999999953</v>
      </c>
    </row>
    <row r="611" spans="1:7" x14ac:dyDescent="0.3">
      <c r="A611" t="s">
        <v>5</v>
      </c>
      <c r="C611">
        <v>2406.4000000000087</v>
      </c>
    </row>
    <row r="612" spans="1:7" x14ac:dyDescent="0.3">
      <c r="A612" t="s">
        <v>5</v>
      </c>
      <c r="C612">
        <v>61.919999999998254</v>
      </c>
    </row>
    <row r="613" spans="1:7" x14ac:dyDescent="0.3">
      <c r="A613" t="s">
        <v>5</v>
      </c>
      <c r="C613">
        <v>2386.0800000000017</v>
      </c>
    </row>
    <row r="614" spans="1:7" x14ac:dyDescent="0.3">
      <c r="A614" t="s">
        <v>5</v>
      </c>
      <c r="C614">
        <v>1667.679999999993</v>
      </c>
    </row>
    <row r="615" spans="1:7" x14ac:dyDescent="0.3">
      <c r="A615" t="s">
        <v>5</v>
      </c>
      <c r="C615">
        <v>866.40000000000873</v>
      </c>
    </row>
    <row r="616" spans="1:7" x14ac:dyDescent="0.3">
      <c r="A616" t="s">
        <v>5</v>
      </c>
      <c r="C616">
        <v>215.67999999999302</v>
      </c>
    </row>
    <row r="617" spans="1:7" x14ac:dyDescent="0.3">
      <c r="A617" t="s">
        <v>5</v>
      </c>
      <c r="C617">
        <v>2851.5199999999895</v>
      </c>
    </row>
    <row r="618" spans="1:7" x14ac:dyDescent="0.3">
      <c r="A618" t="s">
        <v>5</v>
      </c>
      <c r="C618">
        <v>2488.320000000007</v>
      </c>
    </row>
    <row r="619" spans="1:7" x14ac:dyDescent="0.3">
      <c r="A619" t="s">
        <v>2</v>
      </c>
      <c r="C619">
        <v>758.23999999999978</v>
      </c>
      <c r="D619">
        <f>COUNT(C619:C633)</f>
        <v>15</v>
      </c>
      <c r="E619">
        <f>AVERAGE(C619:C633)</f>
        <v>1414.6593333333331</v>
      </c>
      <c r="F619">
        <f>STDEV(C619:C633)</f>
        <v>1979.8889235418787</v>
      </c>
      <c r="G619">
        <f>F619/SQRT(D619)</f>
        <v>511.20512188121506</v>
      </c>
    </row>
    <row r="620" spans="1:7" x14ac:dyDescent="0.3">
      <c r="A620" t="s">
        <v>2</v>
      </c>
      <c r="C620">
        <v>1025.7600000000002</v>
      </c>
    </row>
    <row r="621" spans="1:7" x14ac:dyDescent="0.3">
      <c r="A621" t="s">
        <v>2</v>
      </c>
      <c r="C621">
        <v>6289.2800000000025</v>
      </c>
    </row>
    <row r="622" spans="1:7" x14ac:dyDescent="0.3">
      <c r="A622" t="s">
        <v>2</v>
      </c>
      <c r="C622">
        <v>2164.0099999999948</v>
      </c>
    </row>
    <row r="623" spans="1:7" x14ac:dyDescent="0.3">
      <c r="A623" t="s">
        <v>2</v>
      </c>
      <c r="C623">
        <v>74.879999999997381</v>
      </c>
    </row>
    <row r="624" spans="1:7" x14ac:dyDescent="0.3">
      <c r="A624" t="s">
        <v>2</v>
      </c>
      <c r="C624">
        <v>924.80000000000291</v>
      </c>
    </row>
    <row r="625" spans="1:7" x14ac:dyDescent="0.3">
      <c r="A625" t="s">
        <v>2</v>
      </c>
      <c r="C625">
        <v>263.31000000001222</v>
      </c>
    </row>
    <row r="626" spans="1:7" x14ac:dyDescent="0.3">
      <c r="A626" t="s">
        <v>2</v>
      </c>
      <c r="C626">
        <v>232.31999999999243</v>
      </c>
    </row>
    <row r="627" spans="1:7" x14ac:dyDescent="0.3">
      <c r="A627" t="s">
        <v>2</v>
      </c>
      <c r="C627">
        <v>54.720000000001164</v>
      </c>
    </row>
    <row r="628" spans="1:7" x14ac:dyDescent="0.3">
      <c r="A628" t="s">
        <v>2</v>
      </c>
      <c r="C628">
        <v>273.11999999999534</v>
      </c>
    </row>
    <row r="629" spans="1:7" x14ac:dyDescent="0.3">
      <c r="A629" t="s">
        <v>2</v>
      </c>
      <c r="C629">
        <v>318.83999999999651</v>
      </c>
    </row>
    <row r="630" spans="1:7" x14ac:dyDescent="0.3">
      <c r="A630" t="s">
        <v>2</v>
      </c>
      <c r="C630">
        <v>29.569999999992433</v>
      </c>
    </row>
    <row r="631" spans="1:7" x14ac:dyDescent="0.3">
      <c r="A631" t="s">
        <v>2</v>
      </c>
      <c r="C631">
        <v>4076.320000000007</v>
      </c>
    </row>
    <row r="632" spans="1:7" x14ac:dyDescent="0.3">
      <c r="A632" t="s">
        <v>2</v>
      </c>
      <c r="C632">
        <v>4608.320000000007</v>
      </c>
    </row>
    <row r="633" spans="1:7" x14ac:dyDescent="0.3">
      <c r="A633" t="s">
        <v>2</v>
      </c>
      <c r="C633">
        <v>126.39999999999418</v>
      </c>
    </row>
    <row r="634" spans="1:7" x14ac:dyDescent="0.3">
      <c r="A634" t="s">
        <v>25</v>
      </c>
      <c r="C634">
        <v>186.08000000000084</v>
      </c>
      <c r="D634">
        <f>COUNT(C634:C698)</f>
        <v>65</v>
      </c>
      <c r="E634">
        <f>AVERAGE(C634:C698)</f>
        <v>747.9789230769228</v>
      </c>
      <c r="F634">
        <f>STDEV(C634:C698)</f>
        <v>850.49767606627586</v>
      </c>
      <c r="G634">
        <f>F634/SQRT(D634)</f>
        <v>105.49125351961912</v>
      </c>
    </row>
    <row r="635" spans="1:7" x14ac:dyDescent="0.3">
      <c r="A635" t="s">
        <v>1</v>
      </c>
      <c r="C635">
        <v>729.11999999999989</v>
      </c>
    </row>
    <row r="636" spans="1:7" x14ac:dyDescent="0.3">
      <c r="A636" t="s">
        <v>1</v>
      </c>
      <c r="C636">
        <v>408.94000000000005</v>
      </c>
    </row>
    <row r="637" spans="1:7" x14ac:dyDescent="0.3">
      <c r="A637" t="s">
        <v>1</v>
      </c>
      <c r="C637">
        <v>542.72000000000025</v>
      </c>
    </row>
    <row r="638" spans="1:7" x14ac:dyDescent="0.3">
      <c r="A638" t="s">
        <v>1</v>
      </c>
      <c r="C638">
        <v>183.4399999999996</v>
      </c>
    </row>
    <row r="639" spans="1:7" x14ac:dyDescent="0.3">
      <c r="A639" t="s">
        <v>1</v>
      </c>
      <c r="C639">
        <v>265.72999999999956</v>
      </c>
    </row>
    <row r="640" spans="1:7" x14ac:dyDescent="0.3">
      <c r="A640" t="s">
        <v>1</v>
      </c>
      <c r="C640">
        <v>67.840000000000146</v>
      </c>
    </row>
    <row r="641" spans="1:3" x14ac:dyDescent="0.3">
      <c r="A641" t="s">
        <v>1</v>
      </c>
      <c r="C641">
        <v>2521.5</v>
      </c>
    </row>
    <row r="642" spans="1:3" x14ac:dyDescent="0.3">
      <c r="A642" t="s">
        <v>1</v>
      </c>
      <c r="C642">
        <v>525.43999999999505</v>
      </c>
    </row>
    <row r="643" spans="1:3" x14ac:dyDescent="0.3">
      <c r="A643" t="s">
        <v>1</v>
      </c>
      <c r="C643">
        <v>974.23999999999796</v>
      </c>
    </row>
    <row r="644" spans="1:3" x14ac:dyDescent="0.3">
      <c r="A644" t="s">
        <v>1</v>
      </c>
      <c r="C644">
        <v>3806.5600000000049</v>
      </c>
    </row>
    <row r="645" spans="1:3" x14ac:dyDescent="0.3">
      <c r="A645" t="s">
        <v>1</v>
      </c>
      <c r="C645">
        <v>370.87999999999738</v>
      </c>
    </row>
    <row r="646" spans="1:3" x14ac:dyDescent="0.3">
      <c r="A646" t="s">
        <v>1</v>
      </c>
      <c r="C646">
        <v>1117.1200000000026</v>
      </c>
    </row>
    <row r="647" spans="1:3" x14ac:dyDescent="0.3">
      <c r="A647" t="s">
        <v>1</v>
      </c>
      <c r="C647">
        <v>1200</v>
      </c>
    </row>
    <row r="648" spans="1:3" x14ac:dyDescent="0.3">
      <c r="A648" t="s">
        <v>1</v>
      </c>
      <c r="C648">
        <v>1366.1900000000023</v>
      </c>
    </row>
    <row r="649" spans="1:3" x14ac:dyDescent="0.3">
      <c r="A649" t="s">
        <v>1</v>
      </c>
      <c r="C649">
        <v>1374.5600000000049</v>
      </c>
    </row>
    <row r="650" spans="1:3" x14ac:dyDescent="0.3">
      <c r="A650" t="s">
        <v>1</v>
      </c>
      <c r="C650">
        <v>4132.57</v>
      </c>
    </row>
    <row r="651" spans="1:3" x14ac:dyDescent="0.3">
      <c r="A651" t="s">
        <v>1</v>
      </c>
      <c r="C651">
        <v>1258.5699999999997</v>
      </c>
    </row>
    <row r="652" spans="1:3" x14ac:dyDescent="0.3">
      <c r="A652" t="s">
        <v>1</v>
      </c>
      <c r="C652">
        <v>1041.5999999999985</v>
      </c>
    </row>
    <row r="653" spans="1:3" x14ac:dyDescent="0.3">
      <c r="A653" t="s">
        <v>1</v>
      </c>
      <c r="C653">
        <v>1356.4800000000032</v>
      </c>
    </row>
    <row r="654" spans="1:3" x14ac:dyDescent="0.3">
      <c r="A654" t="s">
        <v>1</v>
      </c>
      <c r="C654">
        <v>503.51999999998952</v>
      </c>
    </row>
    <row r="655" spans="1:3" x14ac:dyDescent="0.3">
      <c r="A655" t="s">
        <v>1</v>
      </c>
      <c r="C655">
        <v>1370.8799999999901</v>
      </c>
    </row>
    <row r="656" spans="1:3" x14ac:dyDescent="0.3">
      <c r="A656" t="s">
        <v>1</v>
      </c>
      <c r="C656">
        <v>1566.3999999999942</v>
      </c>
    </row>
    <row r="657" spans="1:3" x14ac:dyDescent="0.3">
      <c r="A657" t="s">
        <v>1</v>
      </c>
      <c r="C657">
        <v>54.239999999990687</v>
      </c>
    </row>
    <row r="658" spans="1:3" x14ac:dyDescent="0.3">
      <c r="A658" t="s">
        <v>1</v>
      </c>
      <c r="C658">
        <v>34.899999999994179</v>
      </c>
    </row>
    <row r="659" spans="1:3" x14ac:dyDescent="0.3">
      <c r="A659" t="s">
        <v>1</v>
      </c>
      <c r="C659">
        <v>34.25</v>
      </c>
    </row>
    <row r="660" spans="1:3" x14ac:dyDescent="0.3">
      <c r="A660" t="s">
        <v>1</v>
      </c>
      <c r="C660">
        <v>53.279999999998836</v>
      </c>
    </row>
    <row r="661" spans="1:3" x14ac:dyDescent="0.3">
      <c r="A661" t="s">
        <v>1</v>
      </c>
      <c r="C661">
        <v>46.079999999987194</v>
      </c>
    </row>
    <row r="662" spans="1:3" x14ac:dyDescent="0.3">
      <c r="A662" t="s">
        <v>1</v>
      </c>
      <c r="C662">
        <v>26.710000000006403</v>
      </c>
    </row>
    <row r="663" spans="1:3" x14ac:dyDescent="0.3">
      <c r="A663" t="s">
        <v>1</v>
      </c>
      <c r="C663">
        <v>219.19999999999709</v>
      </c>
    </row>
    <row r="664" spans="1:3" x14ac:dyDescent="0.3">
      <c r="A664" t="s">
        <v>1</v>
      </c>
      <c r="C664">
        <v>607.51999999998952</v>
      </c>
    </row>
    <row r="665" spans="1:3" x14ac:dyDescent="0.3">
      <c r="A665" t="s">
        <v>1</v>
      </c>
      <c r="C665">
        <v>274.83000000000175</v>
      </c>
    </row>
    <row r="666" spans="1:3" x14ac:dyDescent="0.3">
      <c r="A666" t="s">
        <v>1</v>
      </c>
      <c r="C666">
        <v>1289.4400000000023</v>
      </c>
    </row>
    <row r="667" spans="1:3" x14ac:dyDescent="0.3">
      <c r="A667" t="s">
        <v>1</v>
      </c>
      <c r="C667">
        <v>600.47999999999593</v>
      </c>
    </row>
    <row r="668" spans="1:3" x14ac:dyDescent="0.3">
      <c r="A668" t="s">
        <v>1</v>
      </c>
      <c r="C668">
        <v>304.0399999999936</v>
      </c>
    </row>
    <row r="669" spans="1:3" x14ac:dyDescent="0.3">
      <c r="A669" t="s">
        <v>1</v>
      </c>
      <c r="C669">
        <v>59.729999999995925</v>
      </c>
    </row>
    <row r="670" spans="1:3" x14ac:dyDescent="0.3">
      <c r="A670" t="s">
        <v>1</v>
      </c>
      <c r="C670">
        <v>608.40000000000873</v>
      </c>
    </row>
    <row r="671" spans="1:3" x14ac:dyDescent="0.3">
      <c r="A671" t="s">
        <v>1</v>
      </c>
      <c r="C671">
        <v>171.04000000000815</v>
      </c>
    </row>
    <row r="672" spans="1:3" x14ac:dyDescent="0.3">
      <c r="A672" t="s">
        <v>1</v>
      </c>
      <c r="C672">
        <v>266.88000000000466</v>
      </c>
    </row>
    <row r="673" spans="1:3" x14ac:dyDescent="0.3">
      <c r="A673" t="s">
        <v>1</v>
      </c>
      <c r="C673">
        <v>250.55999999999767</v>
      </c>
    </row>
    <row r="674" spans="1:3" x14ac:dyDescent="0.3">
      <c r="A674" t="s">
        <v>1</v>
      </c>
      <c r="C674">
        <v>193.8700000000099</v>
      </c>
    </row>
    <row r="675" spans="1:3" x14ac:dyDescent="0.3">
      <c r="A675" t="s">
        <v>1</v>
      </c>
      <c r="C675">
        <v>181.11999999999534</v>
      </c>
    </row>
    <row r="676" spans="1:3" x14ac:dyDescent="0.3">
      <c r="A676" t="s">
        <v>1</v>
      </c>
      <c r="C676">
        <v>604.90999999998894</v>
      </c>
    </row>
    <row r="677" spans="1:3" x14ac:dyDescent="0.3">
      <c r="A677" t="s">
        <v>1</v>
      </c>
      <c r="C677">
        <v>819.94999999999709</v>
      </c>
    </row>
    <row r="678" spans="1:3" x14ac:dyDescent="0.3">
      <c r="A678" t="s">
        <v>1</v>
      </c>
      <c r="C678">
        <v>111.84000000001106</v>
      </c>
    </row>
    <row r="679" spans="1:3" x14ac:dyDescent="0.3">
      <c r="A679" t="s">
        <v>1</v>
      </c>
      <c r="C679">
        <v>37.440000000002328</v>
      </c>
    </row>
    <row r="680" spans="1:3" x14ac:dyDescent="0.3">
      <c r="A680" t="s">
        <v>1</v>
      </c>
      <c r="C680">
        <v>2091.5600000000122</v>
      </c>
    </row>
    <row r="681" spans="1:3" x14ac:dyDescent="0.3">
      <c r="A681" t="s">
        <v>1</v>
      </c>
      <c r="C681">
        <v>504.52999999999884</v>
      </c>
    </row>
    <row r="682" spans="1:3" x14ac:dyDescent="0.3">
      <c r="A682" t="s">
        <v>1</v>
      </c>
      <c r="C682">
        <v>160.80000000000291</v>
      </c>
    </row>
    <row r="683" spans="1:3" x14ac:dyDescent="0.3">
      <c r="A683" t="s">
        <v>1</v>
      </c>
      <c r="C683">
        <v>92.389999999999418</v>
      </c>
    </row>
    <row r="684" spans="1:3" x14ac:dyDescent="0.3">
      <c r="A684" t="s">
        <v>1</v>
      </c>
      <c r="C684">
        <v>19.100000000005821</v>
      </c>
    </row>
    <row r="685" spans="1:3" x14ac:dyDescent="0.3">
      <c r="A685" t="s">
        <v>1</v>
      </c>
      <c r="C685">
        <v>771.68000000000757</v>
      </c>
    </row>
    <row r="686" spans="1:3" x14ac:dyDescent="0.3">
      <c r="A686" t="s">
        <v>1</v>
      </c>
      <c r="C686">
        <v>126.24000000000524</v>
      </c>
    </row>
    <row r="687" spans="1:3" x14ac:dyDescent="0.3">
      <c r="A687" t="s">
        <v>1</v>
      </c>
      <c r="C687">
        <v>510.39999999999418</v>
      </c>
    </row>
    <row r="688" spans="1:3" x14ac:dyDescent="0.3">
      <c r="A688" t="s">
        <v>1</v>
      </c>
      <c r="C688">
        <v>302.24000000000524</v>
      </c>
    </row>
    <row r="689" spans="1:11" x14ac:dyDescent="0.3">
      <c r="A689" t="s">
        <v>1</v>
      </c>
      <c r="C689">
        <v>1425.1199999999953</v>
      </c>
    </row>
    <row r="690" spans="1:11" x14ac:dyDescent="0.3">
      <c r="A690" t="s">
        <v>1</v>
      </c>
      <c r="C690">
        <v>433.60000000000582</v>
      </c>
    </row>
    <row r="691" spans="1:11" x14ac:dyDescent="0.3">
      <c r="A691" t="s">
        <v>1</v>
      </c>
      <c r="C691">
        <v>32.679999999993015</v>
      </c>
    </row>
    <row r="692" spans="1:11" x14ac:dyDescent="0.3">
      <c r="A692" t="s">
        <v>1</v>
      </c>
      <c r="C692">
        <v>56.639999999999418</v>
      </c>
    </row>
    <row r="693" spans="1:11" x14ac:dyDescent="0.3">
      <c r="A693" t="s">
        <v>1</v>
      </c>
      <c r="C693">
        <v>1682.5599999999977</v>
      </c>
    </row>
    <row r="694" spans="1:11" x14ac:dyDescent="0.3">
      <c r="A694" t="s">
        <v>1</v>
      </c>
      <c r="C694">
        <v>345.27999999999884</v>
      </c>
    </row>
    <row r="695" spans="1:11" x14ac:dyDescent="0.3">
      <c r="A695" t="s">
        <v>1</v>
      </c>
      <c r="C695">
        <v>830.88000000000466</v>
      </c>
    </row>
    <row r="696" spans="1:11" x14ac:dyDescent="0.3">
      <c r="A696" t="s">
        <v>1</v>
      </c>
      <c r="C696">
        <v>2469.1199999999953</v>
      </c>
    </row>
    <row r="697" spans="1:11" x14ac:dyDescent="0.3">
      <c r="A697" t="s">
        <v>1</v>
      </c>
      <c r="C697">
        <v>1837.1200000000244</v>
      </c>
    </row>
    <row r="698" spans="1:11" x14ac:dyDescent="0.3">
      <c r="A698" t="s">
        <v>1</v>
      </c>
      <c r="C698">
        <v>1205.5999999999767</v>
      </c>
    </row>
    <row r="700" spans="1:11" x14ac:dyDescent="0.3">
      <c r="K700" t="s">
        <v>8</v>
      </c>
    </row>
    <row r="701" spans="1:11" x14ac:dyDescent="0.3">
      <c r="E701" t="s">
        <v>43</v>
      </c>
      <c r="F701" t="s">
        <v>9</v>
      </c>
      <c r="G701">
        <v>95</v>
      </c>
      <c r="H701">
        <v>579.14757894736852</v>
      </c>
      <c r="I701">
        <v>853.93218443520971</v>
      </c>
      <c r="J701">
        <v>87.611593537931242</v>
      </c>
      <c r="K701">
        <f>G701*H701</f>
        <v>55019.020000000011</v>
      </c>
    </row>
    <row r="702" spans="1:11" x14ac:dyDescent="0.3">
      <c r="E702" t="s">
        <v>43</v>
      </c>
      <c r="F702" t="s">
        <v>10</v>
      </c>
      <c r="G702">
        <v>15</v>
      </c>
      <c r="H702">
        <v>41.247333333334581</v>
      </c>
      <c r="I702">
        <v>20.662549789646238</v>
      </c>
      <c r="J702">
        <v>5.3350474150320961</v>
      </c>
      <c r="K702">
        <f t="shared" ref="K702:K706" si="7">G702*H702</f>
        <v>618.71000000001868</v>
      </c>
    </row>
    <row r="703" spans="1:11" x14ac:dyDescent="0.3">
      <c r="E703" t="s">
        <v>43</v>
      </c>
      <c r="F703" t="s">
        <v>11</v>
      </c>
      <c r="G703">
        <v>15</v>
      </c>
      <c r="H703">
        <v>36.600666666665653</v>
      </c>
      <c r="I703">
        <v>43.568282445351031</v>
      </c>
      <c r="J703">
        <v>11.249282155580365</v>
      </c>
      <c r="K703">
        <f t="shared" si="7"/>
        <v>549.00999999998476</v>
      </c>
    </row>
    <row r="704" spans="1:11" x14ac:dyDescent="0.3">
      <c r="E704" t="s">
        <v>43</v>
      </c>
      <c r="F704" t="s">
        <v>12</v>
      </c>
      <c r="G704">
        <v>14</v>
      </c>
      <c r="H704">
        <v>1794.5428571428565</v>
      </c>
      <c r="I704">
        <v>2004.5222487758447</v>
      </c>
      <c r="J704">
        <v>535.73110564891795</v>
      </c>
      <c r="K704">
        <f t="shared" si="7"/>
        <v>25123.599999999991</v>
      </c>
    </row>
    <row r="705" spans="5:11" x14ac:dyDescent="0.3">
      <c r="E705" t="s">
        <v>43</v>
      </c>
      <c r="F705" t="s">
        <v>13</v>
      </c>
      <c r="G705">
        <v>15</v>
      </c>
      <c r="H705">
        <v>1414.6593333333331</v>
      </c>
      <c r="I705">
        <v>1979.8889235418787</v>
      </c>
      <c r="J705">
        <v>511.20512188121506</v>
      </c>
      <c r="K705">
        <f t="shared" si="7"/>
        <v>21219.889999999996</v>
      </c>
    </row>
    <row r="706" spans="5:11" x14ac:dyDescent="0.3">
      <c r="E706" t="s">
        <v>43</v>
      </c>
      <c r="F706" t="s">
        <v>14</v>
      </c>
      <c r="G706">
        <v>65</v>
      </c>
      <c r="H706">
        <v>747.9789230769228</v>
      </c>
      <c r="I706">
        <v>850.49767606627586</v>
      </c>
      <c r="J706">
        <v>105.49125351961912</v>
      </c>
      <c r="K706">
        <f t="shared" si="7"/>
        <v>48618.629999999983</v>
      </c>
    </row>
    <row r="707" spans="5:11" x14ac:dyDescent="0.3">
      <c r="K707">
        <f>SUM(K701:K706)</f>
        <v>151148.85999999999</v>
      </c>
    </row>
  </sheetData>
  <autoFilter ref="D1:D476">
    <filterColumn colId="0">
      <filters>
        <filter val="1"/>
      </filters>
    </filterColumn>
  </autoFilter>
  <sortState ref="A480:C698">
    <sortCondition ref="A480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30"/>
  <sheetViews>
    <sheetView topLeftCell="A318" workbookViewId="0">
      <selection activeCell="E324" sqref="E324:K329"/>
    </sheetView>
  </sheetViews>
  <sheetFormatPr defaultRowHeight="14.4" x14ac:dyDescent="0.3"/>
  <cols>
    <col min="1" max="1" width="15.44140625" customWidth="1"/>
    <col min="2" max="2" width="10" bestFit="1" customWidth="1"/>
    <col min="3" max="3" width="10.6640625" bestFit="1" customWidth="1"/>
    <col min="5" max="5" width="9.21875" bestFit="1" customWidth="1"/>
    <col min="7" max="7" width="8.21875" bestFit="1" customWidth="1"/>
    <col min="10" max="10" width="8.5546875" bestFit="1" customWidth="1"/>
  </cols>
  <sheetData>
    <row r="1" spans="1:11" x14ac:dyDescent="0.3">
      <c r="A1" t="s">
        <v>0</v>
      </c>
      <c r="C1">
        <f>B2</f>
        <v>1770.4</v>
      </c>
      <c r="D1" s="2">
        <v>1</v>
      </c>
    </row>
    <row r="2" spans="1:11" hidden="1" x14ac:dyDescent="0.3">
      <c r="B2">
        <v>1770.4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281.92000000000007</v>
      </c>
      <c r="D3" s="2">
        <v>1</v>
      </c>
    </row>
    <row r="4" spans="1:11" hidden="1" x14ac:dyDescent="0.3">
      <c r="B4">
        <v>2052.3200000000002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21.819999999999709</v>
      </c>
      <c r="D5" s="2">
        <v>1</v>
      </c>
    </row>
    <row r="6" spans="1:11" hidden="1" x14ac:dyDescent="0.3">
      <c r="B6">
        <v>2074.14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2</v>
      </c>
      <c r="C7">
        <f t="shared" si="0"/>
        <v>12.340000000000146</v>
      </c>
      <c r="D7" s="2">
        <v>1</v>
      </c>
    </row>
    <row r="8" spans="1:11" hidden="1" x14ac:dyDescent="0.3">
      <c r="B8">
        <v>2086.48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3.5999999999999091</v>
      </c>
      <c r="D9" s="2">
        <v>1</v>
      </c>
    </row>
    <row r="10" spans="1:11" hidden="1" x14ac:dyDescent="0.3">
      <c r="B10">
        <v>2090.08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2</v>
      </c>
      <c r="C11">
        <f t="shared" si="0"/>
        <v>5.9000000000000909</v>
      </c>
      <c r="D11" s="2">
        <v>1</v>
      </c>
    </row>
    <row r="12" spans="1:11" hidden="1" x14ac:dyDescent="0.3">
      <c r="B12">
        <v>2095.98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3.1900000000000546</v>
      </c>
      <c r="D13" s="2">
        <v>1</v>
      </c>
    </row>
    <row r="14" spans="1:11" hidden="1" x14ac:dyDescent="0.3">
      <c r="B14">
        <v>2099.17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2</v>
      </c>
      <c r="C15">
        <f t="shared" si="0"/>
        <v>3.5299999999997453</v>
      </c>
      <c r="D15" s="2">
        <v>1</v>
      </c>
    </row>
    <row r="16" spans="1:11" hidden="1" x14ac:dyDescent="0.3">
      <c r="B16">
        <v>2102.6999999999998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20.640000000000327</v>
      </c>
      <c r="D17" s="2">
        <v>1</v>
      </c>
    </row>
    <row r="18" spans="1:11" hidden="1" x14ac:dyDescent="0.3">
      <c r="B18">
        <v>2123.34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67.039999999999964</v>
      </c>
      <c r="D19" s="2">
        <v>1</v>
      </c>
    </row>
    <row r="20" spans="1:11" hidden="1" x14ac:dyDescent="0.3">
      <c r="B20">
        <v>2190.38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13.920000000000073</v>
      </c>
      <c r="D21" s="2">
        <v>1</v>
      </c>
    </row>
    <row r="22" spans="1:11" hidden="1" x14ac:dyDescent="0.3">
      <c r="B22">
        <v>2204.3000000000002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328.27</v>
      </c>
      <c r="D23" s="2">
        <v>1</v>
      </c>
    </row>
    <row r="24" spans="1:11" hidden="1" x14ac:dyDescent="0.3">
      <c r="B24">
        <v>2532.5700000000002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560.02</v>
      </c>
      <c r="D25" s="2">
        <v>1</v>
      </c>
    </row>
    <row r="26" spans="1:11" hidden="1" x14ac:dyDescent="0.3">
      <c r="B26">
        <v>3092.59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2</v>
      </c>
      <c r="C27">
        <f t="shared" si="0"/>
        <v>409.44000000000005</v>
      </c>
      <c r="D27" s="2">
        <v>1</v>
      </c>
    </row>
    <row r="28" spans="1:11" hidden="1" x14ac:dyDescent="0.3">
      <c r="B28">
        <v>3502.03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18.239999999999782</v>
      </c>
      <c r="D29" s="2">
        <v>1</v>
      </c>
    </row>
    <row r="30" spans="1:11" hidden="1" x14ac:dyDescent="0.3">
      <c r="B30">
        <v>3520.27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43100.390000000007</v>
      </c>
      <c r="D31" s="2">
        <v>1</v>
      </c>
    </row>
    <row r="32" spans="1:11" hidden="1" x14ac:dyDescent="0.3">
      <c r="B32">
        <v>46620.66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629.43999999999505</v>
      </c>
      <c r="D33" s="2">
        <v>1</v>
      </c>
    </row>
    <row r="34" spans="1:11" hidden="1" x14ac:dyDescent="0.3">
      <c r="B34">
        <v>47250.1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3412.6200000000026</v>
      </c>
      <c r="D35" s="2">
        <v>1</v>
      </c>
    </row>
    <row r="36" spans="1:11" hidden="1" x14ac:dyDescent="0.3">
      <c r="B36">
        <v>50662.720000000001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121.91999999999825</v>
      </c>
      <c r="D37" s="2">
        <v>1</v>
      </c>
    </row>
    <row r="38" spans="1:11" hidden="1" x14ac:dyDescent="0.3">
      <c r="B38">
        <v>50784.639999999999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13.440000000002328</v>
      </c>
      <c r="D39" s="2">
        <v>1</v>
      </c>
    </row>
    <row r="40" spans="1:11" hidden="1" x14ac:dyDescent="0.3">
      <c r="B40">
        <v>50798.080000000002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2.8799999999973807</v>
      </c>
      <c r="D41" s="2">
        <v>1</v>
      </c>
    </row>
    <row r="42" spans="1:11" hidden="1" x14ac:dyDescent="0.3">
      <c r="B42">
        <v>50800.959999999999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10.559999999997672</v>
      </c>
      <c r="D43" s="2">
        <v>1</v>
      </c>
    </row>
    <row r="44" spans="1:11" hidden="1" x14ac:dyDescent="0.3">
      <c r="B44">
        <v>50811.519999999997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227.93000000000029</v>
      </c>
      <c r="D45" s="2">
        <v>1</v>
      </c>
    </row>
    <row r="46" spans="1:11" hidden="1" x14ac:dyDescent="0.3">
      <c r="B46">
        <v>51039.45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22033.760000000009</v>
      </c>
      <c r="D47" s="2">
        <v>1</v>
      </c>
    </row>
    <row r="48" spans="1:11" hidden="1" x14ac:dyDescent="0.3">
      <c r="B48">
        <v>73073.210000000006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217.91999999999825</v>
      </c>
      <c r="D49" s="2">
        <v>1</v>
      </c>
    </row>
    <row r="50" spans="1:11" hidden="1" x14ac:dyDescent="0.3">
      <c r="B50">
        <v>73291.13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2</v>
      </c>
      <c r="C51">
        <f t="shared" si="0"/>
        <v>292.15999999998894</v>
      </c>
      <c r="D51" s="2">
        <v>1</v>
      </c>
    </row>
    <row r="52" spans="1:11" hidden="1" x14ac:dyDescent="0.3">
      <c r="B52">
        <v>73583.289999999994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316.32000000000698</v>
      </c>
      <c r="D53" s="2">
        <v>1</v>
      </c>
    </row>
    <row r="54" spans="1:11" hidden="1" x14ac:dyDescent="0.3">
      <c r="B54">
        <v>73899.61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2030.5599999999977</v>
      </c>
      <c r="D55" s="2">
        <v>1</v>
      </c>
    </row>
    <row r="56" spans="1:11" hidden="1" x14ac:dyDescent="0.3">
      <c r="B56">
        <v>75930.17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56.240000000005239</v>
      </c>
      <c r="D57" s="2">
        <v>1</v>
      </c>
    </row>
    <row r="58" spans="1:11" hidden="1" x14ac:dyDescent="0.3">
      <c r="B58">
        <v>75986.41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496.56999999999243</v>
      </c>
      <c r="D59" s="2">
        <v>1</v>
      </c>
    </row>
    <row r="60" spans="1:11" hidden="1" x14ac:dyDescent="0.3">
      <c r="B60">
        <v>76482.98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673.76000000000931</v>
      </c>
      <c r="D61" s="2">
        <v>1</v>
      </c>
    </row>
    <row r="62" spans="1:11" hidden="1" x14ac:dyDescent="0.3">
      <c r="B62">
        <v>77156.740000000005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1654.1599999999889</v>
      </c>
      <c r="D63" s="2">
        <v>1</v>
      </c>
    </row>
    <row r="64" spans="1:11" hidden="1" x14ac:dyDescent="0.3">
      <c r="B64">
        <v>78810.899999999994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681.38000000000466</v>
      </c>
      <c r="D65" s="2">
        <v>1</v>
      </c>
    </row>
    <row r="66" spans="1:11" hidden="1" x14ac:dyDescent="0.3">
      <c r="B66">
        <v>79492.28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3064.8000000000029</v>
      </c>
      <c r="D67" s="2">
        <v>1</v>
      </c>
    </row>
    <row r="68" spans="1:11" hidden="1" x14ac:dyDescent="0.3">
      <c r="B68">
        <v>82557.08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106.49000000000524</v>
      </c>
      <c r="D69" s="2">
        <v>1</v>
      </c>
    </row>
    <row r="70" spans="1:11" hidden="1" x14ac:dyDescent="0.3">
      <c r="B70">
        <v>82663.570000000007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28.319999999992433</v>
      </c>
      <c r="D71" s="2">
        <v>1</v>
      </c>
    </row>
    <row r="72" spans="1:11" hidden="1" x14ac:dyDescent="0.3">
      <c r="B72">
        <v>82691.89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2680.5299999999988</v>
      </c>
      <c r="D73" s="2">
        <v>1</v>
      </c>
    </row>
    <row r="74" spans="1:11" hidden="1" x14ac:dyDescent="0.3">
      <c r="B74">
        <v>85372.42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2</v>
      </c>
      <c r="C75">
        <f t="shared" si="1"/>
        <v>734.88000000000466</v>
      </c>
      <c r="D75" s="2">
        <v>1</v>
      </c>
    </row>
    <row r="76" spans="1:11" hidden="1" x14ac:dyDescent="0.3">
      <c r="B76">
        <v>86107.3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997.27999999999884</v>
      </c>
      <c r="D77" s="2">
        <v>1</v>
      </c>
    </row>
    <row r="78" spans="1:11" hidden="1" x14ac:dyDescent="0.3">
      <c r="B78">
        <v>87104.58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3961.2799999999988</v>
      </c>
      <c r="D79" s="2">
        <v>1</v>
      </c>
    </row>
    <row r="80" spans="1:11" hidden="1" x14ac:dyDescent="0.3">
      <c r="B80">
        <v>91065.86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490.94000000000233</v>
      </c>
      <c r="D81" s="2">
        <v>1</v>
      </c>
    </row>
    <row r="82" spans="1:11" hidden="1" x14ac:dyDescent="0.3">
      <c r="B82">
        <v>91556.800000000003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975.45999999999185</v>
      </c>
      <c r="D83" s="2">
        <v>1</v>
      </c>
    </row>
    <row r="84" spans="1:11" hidden="1" x14ac:dyDescent="0.3">
      <c r="B84">
        <v>92532.26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438.19000000000233</v>
      </c>
      <c r="D85" s="2">
        <v>1</v>
      </c>
    </row>
    <row r="86" spans="1:11" hidden="1" x14ac:dyDescent="0.3">
      <c r="B86">
        <v>92970.45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2</v>
      </c>
      <c r="C87">
        <f t="shared" si="1"/>
        <v>584</v>
      </c>
      <c r="D87" s="2">
        <v>1</v>
      </c>
    </row>
    <row r="88" spans="1:11" hidden="1" x14ac:dyDescent="0.3">
      <c r="B88">
        <v>93554.45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822.2100000000064</v>
      </c>
      <c r="D89" s="2">
        <v>1</v>
      </c>
    </row>
    <row r="90" spans="1:11" hidden="1" x14ac:dyDescent="0.3">
      <c r="B90">
        <v>94376.66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3140.5399999999936</v>
      </c>
      <c r="D91" s="2">
        <v>1</v>
      </c>
    </row>
    <row r="92" spans="1:11" hidden="1" x14ac:dyDescent="0.3">
      <c r="B92">
        <v>97517.2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393.41000000000349</v>
      </c>
      <c r="D93" s="2">
        <v>1</v>
      </c>
    </row>
    <row r="94" spans="1:11" hidden="1" x14ac:dyDescent="0.3">
      <c r="B94">
        <v>97910.61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7</v>
      </c>
      <c r="C95">
        <f t="shared" si="1"/>
        <v>215.75</v>
      </c>
      <c r="D95" s="2">
        <v>1</v>
      </c>
    </row>
    <row r="96" spans="1:11" hidden="1" x14ac:dyDescent="0.3">
      <c r="B96">
        <v>98126.36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880.75999999999476</v>
      </c>
      <c r="D97" s="2">
        <v>1</v>
      </c>
    </row>
    <row r="98" spans="1:11" hidden="1" x14ac:dyDescent="0.3">
      <c r="B98">
        <v>99007.12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2</v>
      </c>
      <c r="C99">
        <f t="shared" si="1"/>
        <v>306.40000000000873</v>
      </c>
      <c r="D99" s="2">
        <v>1</v>
      </c>
    </row>
    <row r="100" spans="1:11" hidden="1" x14ac:dyDescent="0.3">
      <c r="B100">
        <v>99313.52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473.75999999999476</v>
      </c>
      <c r="D101" s="2">
        <v>1</v>
      </c>
    </row>
    <row r="102" spans="1:11" hidden="1" x14ac:dyDescent="0.3">
      <c r="B102">
        <v>99787.28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2254.8699999999953</v>
      </c>
      <c r="D103" s="2">
        <v>1</v>
      </c>
    </row>
    <row r="104" spans="1:11" hidden="1" x14ac:dyDescent="0.3">
      <c r="B104">
        <v>102042.15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107.52000000000407</v>
      </c>
      <c r="D105" s="2">
        <v>1</v>
      </c>
    </row>
    <row r="106" spans="1:11" hidden="1" x14ac:dyDescent="0.3">
      <c r="B106">
        <v>102149.67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58.259999999994761</v>
      </c>
      <c r="D107" s="2">
        <v>1</v>
      </c>
    </row>
    <row r="108" spans="1:11" hidden="1" x14ac:dyDescent="0.3">
      <c r="B108">
        <v>102207.93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583.88000000000466</v>
      </c>
      <c r="D109" s="2">
        <v>1</v>
      </c>
    </row>
    <row r="110" spans="1:11" hidden="1" x14ac:dyDescent="0.3">
      <c r="B110">
        <v>102791.81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73.919999999998254</v>
      </c>
      <c r="D111" s="2">
        <v>1</v>
      </c>
    </row>
    <row r="112" spans="1:11" hidden="1" x14ac:dyDescent="0.3">
      <c r="B112">
        <v>102865.73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1620.6399999999994</v>
      </c>
      <c r="D113" s="2">
        <v>1</v>
      </c>
    </row>
    <row r="114" spans="1:11" hidden="1" x14ac:dyDescent="0.3">
      <c r="B114">
        <v>104486.37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2620.8500000000058</v>
      </c>
      <c r="D115" s="2">
        <v>1</v>
      </c>
    </row>
    <row r="116" spans="1:11" hidden="1" x14ac:dyDescent="0.3">
      <c r="B116">
        <v>107107.22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810.33999999999651</v>
      </c>
      <c r="D117" s="2">
        <v>1</v>
      </c>
    </row>
    <row r="118" spans="1:11" hidden="1" x14ac:dyDescent="0.3">
      <c r="B118">
        <v>107917.56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40.80000000000291</v>
      </c>
      <c r="D119" s="2">
        <v>1</v>
      </c>
    </row>
    <row r="120" spans="1:11" hidden="1" x14ac:dyDescent="0.3">
      <c r="B120">
        <v>107958.36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205.25</v>
      </c>
      <c r="D121" s="2">
        <v>1</v>
      </c>
    </row>
    <row r="122" spans="1:11" hidden="1" x14ac:dyDescent="0.3">
      <c r="B122">
        <v>108163.61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133.91999999999825</v>
      </c>
      <c r="D123" s="2">
        <v>1</v>
      </c>
    </row>
    <row r="124" spans="1:11" hidden="1" x14ac:dyDescent="0.3">
      <c r="B124">
        <v>108297.53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575.68000000000757</v>
      </c>
      <c r="D125" s="2">
        <v>1</v>
      </c>
    </row>
    <row r="126" spans="1:11" hidden="1" x14ac:dyDescent="0.3">
      <c r="B126">
        <v>108873.21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3</v>
      </c>
      <c r="C127">
        <f t="shared" si="1"/>
        <v>42.360000000000582</v>
      </c>
      <c r="D127" s="2">
        <v>1</v>
      </c>
    </row>
    <row r="128" spans="1:11" hidden="1" x14ac:dyDescent="0.3">
      <c r="B128">
        <v>108915.57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4</v>
      </c>
      <c r="C129">
        <f t="shared" si="1"/>
        <v>14.399999999994179</v>
      </c>
      <c r="D129" s="2">
        <v>1</v>
      </c>
    </row>
    <row r="130" spans="1:11" hidden="1" x14ac:dyDescent="0.3">
      <c r="B130">
        <v>108929.97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5</v>
      </c>
      <c r="C131">
        <f t="shared" si="1"/>
        <v>13208.800000000003</v>
      </c>
      <c r="D131" s="2">
        <v>1</v>
      </c>
    </row>
    <row r="132" spans="1:11" hidden="1" x14ac:dyDescent="0.3">
      <c r="B132">
        <v>122138.77</v>
      </c>
      <c r="C132">
        <f t="shared" ref="C132:C162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976.95999999999185</v>
      </c>
      <c r="D133" s="2">
        <v>1</v>
      </c>
    </row>
    <row r="134" spans="1:11" hidden="1" x14ac:dyDescent="0.3">
      <c r="B134">
        <v>123115.73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5741.6000000000058</v>
      </c>
      <c r="D135" s="2">
        <v>1</v>
      </c>
    </row>
    <row r="136" spans="1:11" hidden="1" x14ac:dyDescent="0.3">
      <c r="B136">
        <v>128857.33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1345.2799999999988</v>
      </c>
      <c r="D137" s="2">
        <v>1</v>
      </c>
    </row>
    <row r="138" spans="1:11" hidden="1" x14ac:dyDescent="0.3">
      <c r="B138">
        <v>130202.61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3</v>
      </c>
      <c r="C139">
        <f t="shared" si="2"/>
        <v>42.720000000001164</v>
      </c>
      <c r="D139" s="2">
        <v>1</v>
      </c>
    </row>
    <row r="140" spans="1:11" hidden="1" x14ac:dyDescent="0.3">
      <c r="B140">
        <v>130245.33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4</v>
      </c>
      <c r="C141">
        <f t="shared" si="2"/>
        <v>27.839999999996508</v>
      </c>
      <c r="D141" s="2">
        <v>1</v>
      </c>
    </row>
    <row r="142" spans="1:11" hidden="1" x14ac:dyDescent="0.3">
      <c r="B142">
        <v>130273.17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5</v>
      </c>
      <c r="C143">
        <f t="shared" si="2"/>
        <v>12222.080000000002</v>
      </c>
      <c r="D143" s="2">
        <v>1</v>
      </c>
    </row>
    <row r="144" spans="1:11" hidden="1" x14ac:dyDescent="0.3">
      <c r="B144">
        <v>142495.25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10.079999999987194</v>
      </c>
      <c r="D145" s="2">
        <v>1</v>
      </c>
    </row>
    <row r="146" spans="1:11" hidden="1" x14ac:dyDescent="0.3">
      <c r="B146">
        <v>142505.32999999999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2</v>
      </c>
      <c r="C147">
        <f t="shared" si="2"/>
        <v>43.680000000022119</v>
      </c>
      <c r="D147" s="2">
        <v>1</v>
      </c>
    </row>
    <row r="148" spans="1:11" hidden="1" x14ac:dyDescent="0.3">
      <c r="B148">
        <v>142549.01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3678.8800000000047</v>
      </c>
      <c r="D149" s="2">
        <v>1</v>
      </c>
    </row>
    <row r="150" spans="1:11" hidden="1" x14ac:dyDescent="0.3">
      <c r="B150">
        <v>146227.89000000001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3</v>
      </c>
      <c r="C151">
        <f t="shared" si="2"/>
        <v>28</v>
      </c>
      <c r="D151" s="2">
        <v>1</v>
      </c>
    </row>
    <row r="152" spans="1:11" hidden="1" x14ac:dyDescent="0.3">
      <c r="B152">
        <v>146255.89000000001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4</v>
      </c>
      <c r="C153">
        <f t="shared" si="2"/>
        <v>172.47999999998137</v>
      </c>
      <c r="D153" s="2">
        <v>1</v>
      </c>
    </row>
    <row r="154" spans="1:11" hidden="1" x14ac:dyDescent="0.3">
      <c r="B154">
        <v>146428.37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5</v>
      </c>
      <c r="C155">
        <f t="shared" si="2"/>
        <v>2972.1600000000035</v>
      </c>
      <c r="D155" s="2">
        <v>1</v>
      </c>
    </row>
    <row r="156" spans="1:11" hidden="1" x14ac:dyDescent="0.3">
      <c r="B156">
        <v>149400.53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1.4400000000023283</v>
      </c>
      <c r="D157" s="2">
        <v>1</v>
      </c>
    </row>
    <row r="158" spans="1:11" hidden="1" x14ac:dyDescent="0.3">
      <c r="B158">
        <v>149401.97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2</v>
      </c>
      <c r="C159">
        <f t="shared" si="2"/>
        <v>38.880000000004657</v>
      </c>
      <c r="D159" s="2">
        <v>1</v>
      </c>
    </row>
    <row r="160" spans="1:11" hidden="1" x14ac:dyDescent="0.3">
      <c r="B160">
        <v>149440.85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1748.9599999999919</v>
      </c>
      <c r="D161" s="2">
        <v>1</v>
      </c>
    </row>
    <row r="162" spans="1:11" hidden="1" x14ac:dyDescent="0.3">
      <c r="B162">
        <v>151189.81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hidden="1" x14ac:dyDescent="0.3">
      <c r="D163" s="2"/>
    </row>
    <row r="164" spans="1:11" hidden="1" x14ac:dyDescent="0.3">
      <c r="D164" s="2"/>
    </row>
    <row r="165" spans="1:11" hidden="1" x14ac:dyDescent="0.3">
      <c r="D165" s="2"/>
    </row>
    <row r="166" spans="1:11" hidden="1" x14ac:dyDescent="0.3">
      <c r="D166" s="2"/>
    </row>
    <row r="167" spans="1:11" hidden="1" x14ac:dyDescent="0.3">
      <c r="D167" s="2"/>
    </row>
    <row r="168" spans="1:11" hidden="1" x14ac:dyDescent="0.3">
      <c r="D168" s="2"/>
    </row>
    <row r="169" spans="1:11" hidden="1" x14ac:dyDescent="0.3">
      <c r="D169" s="2"/>
    </row>
    <row r="170" spans="1:11" hidden="1" x14ac:dyDescent="0.3">
      <c r="D170" s="2"/>
    </row>
    <row r="171" spans="1:11" hidden="1" x14ac:dyDescent="0.3">
      <c r="D171" s="2"/>
    </row>
    <row r="172" spans="1:11" hidden="1" x14ac:dyDescent="0.3">
      <c r="D172" s="2"/>
    </row>
    <row r="173" spans="1:11" hidden="1" x14ac:dyDescent="0.3">
      <c r="D173" s="2"/>
    </row>
    <row r="174" spans="1:11" hidden="1" x14ac:dyDescent="0.3">
      <c r="D174" s="2"/>
    </row>
    <row r="175" spans="1:11" hidden="1" x14ac:dyDescent="0.3">
      <c r="D175" s="2"/>
    </row>
    <row r="176" spans="1:11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1" spans="4:4" hidden="1" x14ac:dyDescent="0.3">
      <c r="D191" s="2"/>
    </row>
    <row r="192" spans="4:4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1" spans="4:4" hidden="1" x14ac:dyDescent="0.3">
      <c r="D221" s="2"/>
    </row>
    <row r="222" spans="4:4" hidden="1" x14ac:dyDescent="0.3">
      <c r="D222" s="2"/>
    </row>
    <row r="223" spans="4:4" hidden="1" x14ac:dyDescent="0.3">
      <c r="D223" s="2"/>
    </row>
    <row r="224" spans="4:4" hidden="1" x14ac:dyDescent="0.3">
      <c r="D224" s="2"/>
    </row>
    <row r="225" spans="4:4" hidden="1" x14ac:dyDescent="0.3">
      <c r="D225" s="2"/>
    </row>
    <row r="226" spans="4:4" hidden="1" x14ac:dyDescent="0.3">
      <c r="D226" s="2"/>
    </row>
    <row r="227" spans="4:4" hidden="1" x14ac:dyDescent="0.3">
      <c r="D227" s="2"/>
    </row>
    <row r="228" spans="4:4" hidden="1" x14ac:dyDescent="0.3">
      <c r="D228" s="2"/>
    </row>
    <row r="229" spans="4:4" hidden="1" x14ac:dyDescent="0.3">
      <c r="D229" s="2"/>
    </row>
    <row r="230" spans="4:4" hidden="1" x14ac:dyDescent="0.3">
      <c r="D230" s="2"/>
    </row>
    <row r="231" spans="4:4" hidden="1" x14ac:dyDescent="0.3">
      <c r="D231" s="2"/>
    </row>
    <row r="232" spans="4:4" hidden="1" x14ac:dyDescent="0.3">
      <c r="D232" s="2"/>
    </row>
    <row r="233" spans="4:4" hidden="1" x14ac:dyDescent="0.3">
      <c r="D233" s="2"/>
    </row>
    <row r="234" spans="4:4" hidden="1" x14ac:dyDescent="0.3">
      <c r="D234" s="2"/>
    </row>
    <row r="235" spans="4:4" hidden="1" x14ac:dyDescent="0.3">
      <c r="D235" s="2"/>
    </row>
    <row r="236" spans="4:4" hidden="1" x14ac:dyDescent="0.3">
      <c r="D236" s="2"/>
    </row>
    <row r="241" spans="1:7" x14ac:dyDescent="0.3">
      <c r="A241" t="s">
        <v>0</v>
      </c>
      <c r="C241">
        <v>1770.4</v>
      </c>
      <c r="D241">
        <f>COUNT(C241:C278)</f>
        <v>38</v>
      </c>
      <c r="E241">
        <f>AVERAGE(C241:C278)</f>
        <v>639.16052631578987</v>
      </c>
      <c r="F241">
        <f>STDEV(C241:C278)</f>
        <v>793.19766134077315</v>
      </c>
      <c r="G241">
        <f>F241/SQRT(D241)</f>
        <v>128.67365186029753</v>
      </c>
    </row>
    <row r="242" spans="1:7" x14ac:dyDescent="0.3">
      <c r="A242" t="s">
        <v>0</v>
      </c>
      <c r="C242">
        <v>21.819999999999709</v>
      </c>
    </row>
    <row r="243" spans="1:7" x14ac:dyDescent="0.3">
      <c r="A243" t="s">
        <v>0</v>
      </c>
      <c r="C243">
        <v>3.5999999999999091</v>
      </c>
    </row>
    <row r="244" spans="1:7" x14ac:dyDescent="0.3">
      <c r="A244" t="s">
        <v>0</v>
      </c>
      <c r="C244">
        <v>3.1900000000000546</v>
      </c>
    </row>
    <row r="245" spans="1:7" x14ac:dyDescent="0.3">
      <c r="A245" t="s">
        <v>0</v>
      </c>
      <c r="C245">
        <v>20.640000000000327</v>
      </c>
    </row>
    <row r="246" spans="1:7" x14ac:dyDescent="0.3">
      <c r="A246" t="s">
        <v>0</v>
      </c>
      <c r="C246">
        <v>13.920000000000073</v>
      </c>
    </row>
    <row r="247" spans="1:7" x14ac:dyDescent="0.3">
      <c r="A247" t="s">
        <v>0</v>
      </c>
      <c r="C247">
        <v>560.02</v>
      </c>
    </row>
    <row r="248" spans="1:7" x14ac:dyDescent="0.3">
      <c r="A248" t="s">
        <v>0</v>
      </c>
      <c r="C248">
        <v>18.239999999999782</v>
      </c>
    </row>
    <row r="249" spans="1:7" x14ac:dyDescent="0.3">
      <c r="A249" t="s">
        <v>0</v>
      </c>
      <c r="C249">
        <v>629.43999999999505</v>
      </c>
    </row>
    <row r="250" spans="1:7" x14ac:dyDescent="0.3">
      <c r="A250" t="s">
        <v>0</v>
      </c>
      <c r="C250">
        <v>121.91999999999825</v>
      </c>
    </row>
    <row r="251" spans="1:7" x14ac:dyDescent="0.3">
      <c r="A251" t="s">
        <v>0</v>
      </c>
      <c r="C251">
        <v>2.8799999999973807</v>
      </c>
    </row>
    <row r="252" spans="1:7" x14ac:dyDescent="0.3">
      <c r="A252" t="s">
        <v>0</v>
      </c>
      <c r="C252">
        <v>227.93000000000029</v>
      </c>
    </row>
    <row r="253" spans="1:7" x14ac:dyDescent="0.3">
      <c r="A253" t="s">
        <v>0</v>
      </c>
      <c r="C253">
        <v>217.91999999999825</v>
      </c>
    </row>
    <row r="254" spans="1:7" x14ac:dyDescent="0.3">
      <c r="A254" t="s">
        <v>0</v>
      </c>
      <c r="C254">
        <v>316.32000000000698</v>
      </c>
    </row>
    <row r="255" spans="1:7" x14ac:dyDescent="0.3">
      <c r="A255" t="s">
        <v>0</v>
      </c>
      <c r="C255">
        <v>56.240000000005239</v>
      </c>
    </row>
    <row r="256" spans="1:7" x14ac:dyDescent="0.3">
      <c r="A256" t="s">
        <v>0</v>
      </c>
      <c r="C256">
        <v>673.76000000000931</v>
      </c>
    </row>
    <row r="257" spans="1:3" x14ac:dyDescent="0.3">
      <c r="A257" t="s">
        <v>0</v>
      </c>
      <c r="C257">
        <v>681.38000000000466</v>
      </c>
    </row>
    <row r="258" spans="1:3" x14ac:dyDescent="0.3">
      <c r="A258" t="s">
        <v>0</v>
      </c>
      <c r="C258">
        <v>106.49000000000524</v>
      </c>
    </row>
    <row r="259" spans="1:3" x14ac:dyDescent="0.3">
      <c r="A259" t="s">
        <v>0</v>
      </c>
      <c r="C259">
        <v>2680.5299999999988</v>
      </c>
    </row>
    <row r="260" spans="1:3" x14ac:dyDescent="0.3">
      <c r="A260" t="s">
        <v>0</v>
      </c>
      <c r="C260">
        <v>997.27999999999884</v>
      </c>
    </row>
    <row r="261" spans="1:3" x14ac:dyDescent="0.3">
      <c r="A261" t="s">
        <v>0</v>
      </c>
      <c r="C261">
        <v>490.94000000000233</v>
      </c>
    </row>
    <row r="262" spans="1:3" x14ac:dyDescent="0.3">
      <c r="A262" t="s">
        <v>0</v>
      </c>
      <c r="C262">
        <v>438.19000000000233</v>
      </c>
    </row>
    <row r="263" spans="1:3" x14ac:dyDescent="0.3">
      <c r="A263" t="s">
        <v>0</v>
      </c>
      <c r="C263">
        <v>822.2100000000064</v>
      </c>
    </row>
    <row r="264" spans="1:3" x14ac:dyDescent="0.3">
      <c r="A264" t="s">
        <v>0</v>
      </c>
      <c r="C264">
        <v>393.41000000000349</v>
      </c>
    </row>
    <row r="265" spans="1:3" x14ac:dyDescent="0.3">
      <c r="A265" t="s">
        <v>0</v>
      </c>
      <c r="C265">
        <v>880.75999999999476</v>
      </c>
    </row>
    <row r="266" spans="1:3" x14ac:dyDescent="0.3">
      <c r="A266" t="s">
        <v>0</v>
      </c>
      <c r="C266">
        <v>473.75999999999476</v>
      </c>
    </row>
    <row r="267" spans="1:3" x14ac:dyDescent="0.3">
      <c r="A267" t="s">
        <v>0</v>
      </c>
      <c r="C267">
        <v>107.52000000000407</v>
      </c>
    </row>
    <row r="268" spans="1:3" x14ac:dyDescent="0.3">
      <c r="A268" t="s">
        <v>0</v>
      </c>
      <c r="C268">
        <v>583.88000000000466</v>
      </c>
    </row>
    <row r="269" spans="1:3" x14ac:dyDescent="0.3">
      <c r="A269" t="s">
        <v>0</v>
      </c>
      <c r="C269">
        <v>1620.6399999999994</v>
      </c>
    </row>
    <row r="270" spans="1:3" x14ac:dyDescent="0.3">
      <c r="A270" t="s">
        <v>0</v>
      </c>
      <c r="C270">
        <v>810.33999999999651</v>
      </c>
    </row>
    <row r="271" spans="1:3" x14ac:dyDescent="0.3">
      <c r="A271" t="s">
        <v>0</v>
      </c>
      <c r="C271">
        <v>205.25</v>
      </c>
    </row>
    <row r="272" spans="1:3" x14ac:dyDescent="0.3">
      <c r="A272" t="s">
        <v>0</v>
      </c>
      <c r="C272">
        <v>575.68000000000757</v>
      </c>
    </row>
    <row r="273" spans="1:7" x14ac:dyDescent="0.3">
      <c r="A273" t="s">
        <v>0</v>
      </c>
      <c r="C273">
        <v>976.95999999999185</v>
      </c>
    </row>
    <row r="274" spans="1:7" x14ac:dyDescent="0.3">
      <c r="A274" t="s">
        <v>0</v>
      </c>
      <c r="C274">
        <v>1345.2799999999988</v>
      </c>
    </row>
    <row r="275" spans="1:7" x14ac:dyDescent="0.3">
      <c r="A275" t="s">
        <v>0</v>
      </c>
      <c r="C275">
        <v>10.079999999987194</v>
      </c>
    </row>
    <row r="276" spans="1:7" x14ac:dyDescent="0.3">
      <c r="A276" t="s">
        <v>0</v>
      </c>
      <c r="C276">
        <v>3678.8800000000047</v>
      </c>
    </row>
    <row r="277" spans="1:7" x14ac:dyDescent="0.3">
      <c r="A277" t="s">
        <v>0</v>
      </c>
      <c r="C277">
        <v>1.4400000000023283</v>
      </c>
    </row>
    <row r="278" spans="1:7" x14ac:dyDescent="0.3">
      <c r="A278" t="s">
        <v>0</v>
      </c>
      <c r="C278">
        <v>1748.9599999999919</v>
      </c>
    </row>
    <row r="279" spans="1:7" x14ac:dyDescent="0.3">
      <c r="A279" t="s">
        <v>3</v>
      </c>
      <c r="C279">
        <v>42.360000000000582</v>
      </c>
      <c r="D279">
        <f>COUNT(C279:C281)</f>
        <v>3</v>
      </c>
      <c r="E279">
        <f>AVERAGE(C279:C281)</f>
        <v>37.693333333333918</v>
      </c>
      <c r="F279">
        <f>STDEV(C279:C281)</f>
        <v>8.3966024875149259</v>
      </c>
      <c r="G279">
        <f>F279/SQRT(D279)</f>
        <v>4.8477807064450245</v>
      </c>
    </row>
    <row r="280" spans="1:7" x14ac:dyDescent="0.3">
      <c r="A280" t="s">
        <v>3</v>
      </c>
      <c r="C280">
        <v>42.720000000001164</v>
      </c>
    </row>
    <row r="281" spans="1:7" x14ac:dyDescent="0.3">
      <c r="A281" t="s">
        <v>3</v>
      </c>
      <c r="C281">
        <v>28</v>
      </c>
    </row>
    <row r="282" spans="1:7" x14ac:dyDescent="0.3">
      <c r="A282" t="s">
        <v>4</v>
      </c>
      <c r="C282">
        <v>14.399999999994179</v>
      </c>
      <c r="D282">
        <f>COUNT(C282:C284)</f>
        <v>3</v>
      </c>
      <c r="E282">
        <f>AVERAGE(C282:C284)</f>
        <v>71.573333333324015</v>
      </c>
      <c r="F282">
        <f>STDEV(C282:C284)</f>
        <v>87.645735397290949</v>
      </c>
      <c r="G282">
        <f>F282/SQRT(D282)</f>
        <v>50.602288924948645</v>
      </c>
    </row>
    <row r="283" spans="1:7" x14ac:dyDescent="0.3">
      <c r="A283" t="s">
        <v>4</v>
      </c>
      <c r="C283">
        <v>27.839999999996508</v>
      </c>
    </row>
    <row r="284" spans="1:7" x14ac:dyDescent="0.3">
      <c r="A284" t="s">
        <v>4</v>
      </c>
      <c r="C284">
        <v>172.47999999998137</v>
      </c>
    </row>
    <row r="285" spans="1:7" x14ac:dyDescent="0.3">
      <c r="A285" t="s">
        <v>5</v>
      </c>
      <c r="C285">
        <v>13208.800000000003</v>
      </c>
      <c r="D285">
        <f>COUNT(C285:C287)</f>
        <v>3</v>
      </c>
      <c r="E285">
        <f>AVERAGE(C285:C287)</f>
        <v>9467.6800000000021</v>
      </c>
      <c r="F285">
        <f>STDEV(C285:C287)</f>
        <v>5646.8787079589374</v>
      </c>
      <c r="G285">
        <f>F285/SQRT(D285)</f>
        <v>3260.2269421212586</v>
      </c>
    </row>
    <row r="286" spans="1:7" x14ac:dyDescent="0.3">
      <c r="A286" t="s">
        <v>5</v>
      </c>
      <c r="C286">
        <v>12222.080000000002</v>
      </c>
    </row>
    <row r="287" spans="1:7" x14ac:dyDescent="0.3">
      <c r="A287" t="s">
        <v>5</v>
      </c>
      <c r="C287">
        <v>2972.1600000000035</v>
      </c>
    </row>
    <row r="288" spans="1:7" x14ac:dyDescent="0.3">
      <c r="A288" t="s">
        <v>2</v>
      </c>
      <c r="C288">
        <v>281.92000000000007</v>
      </c>
      <c r="D288">
        <f>COUNT(C288:C303)</f>
        <v>16</v>
      </c>
      <c r="E288">
        <f>AVERAGE(C288:C303)</f>
        <v>1679.2806250000021</v>
      </c>
      <c r="F288">
        <f>STDEV(C288:C303)</f>
        <v>5451.6412676263162</v>
      </c>
      <c r="G288">
        <f>F288/SQRT(D288)</f>
        <v>1362.9103169065791</v>
      </c>
    </row>
    <row r="289" spans="1:7" x14ac:dyDescent="0.3">
      <c r="A289" t="s">
        <v>2</v>
      </c>
      <c r="C289">
        <v>12.340000000000146</v>
      </c>
    </row>
    <row r="290" spans="1:7" x14ac:dyDescent="0.3">
      <c r="A290" t="s">
        <v>2</v>
      </c>
      <c r="C290">
        <v>5.9000000000000909</v>
      </c>
    </row>
    <row r="291" spans="1:7" x14ac:dyDescent="0.3">
      <c r="A291" t="s">
        <v>2</v>
      </c>
      <c r="C291">
        <v>3.5299999999997453</v>
      </c>
    </row>
    <row r="292" spans="1:7" x14ac:dyDescent="0.3">
      <c r="A292" t="s">
        <v>2</v>
      </c>
      <c r="C292">
        <v>67.039999999999964</v>
      </c>
    </row>
    <row r="293" spans="1:7" x14ac:dyDescent="0.3">
      <c r="A293" t="s">
        <v>2</v>
      </c>
      <c r="C293">
        <v>409.44000000000005</v>
      </c>
    </row>
    <row r="294" spans="1:7" x14ac:dyDescent="0.3">
      <c r="A294" t="s">
        <v>2</v>
      </c>
      <c r="C294">
        <v>13.440000000002328</v>
      </c>
    </row>
    <row r="295" spans="1:7" x14ac:dyDescent="0.3">
      <c r="A295" t="s">
        <v>2</v>
      </c>
      <c r="C295">
        <v>10.559999999997672</v>
      </c>
    </row>
    <row r="296" spans="1:7" x14ac:dyDescent="0.3">
      <c r="A296" t="s">
        <v>2</v>
      </c>
      <c r="C296">
        <v>22033.760000000009</v>
      </c>
    </row>
    <row r="297" spans="1:7" x14ac:dyDescent="0.3">
      <c r="A297" t="s">
        <v>2</v>
      </c>
      <c r="C297">
        <v>292.15999999998894</v>
      </c>
    </row>
    <row r="298" spans="1:7" x14ac:dyDescent="0.3">
      <c r="A298" t="s">
        <v>2</v>
      </c>
      <c r="C298">
        <v>2030.5599999999977</v>
      </c>
    </row>
    <row r="299" spans="1:7" x14ac:dyDescent="0.3">
      <c r="A299" t="s">
        <v>2</v>
      </c>
      <c r="C299">
        <v>734.88000000000466</v>
      </c>
    </row>
    <row r="300" spans="1:7" x14ac:dyDescent="0.3">
      <c r="A300" t="s">
        <v>2</v>
      </c>
      <c r="C300">
        <v>584</v>
      </c>
    </row>
    <row r="301" spans="1:7" x14ac:dyDescent="0.3">
      <c r="A301" t="s">
        <v>2</v>
      </c>
      <c r="C301">
        <v>306.40000000000873</v>
      </c>
    </row>
    <row r="302" spans="1:7" x14ac:dyDescent="0.3">
      <c r="A302" t="s">
        <v>2</v>
      </c>
      <c r="C302">
        <v>43.680000000022119</v>
      </c>
    </row>
    <row r="303" spans="1:7" x14ac:dyDescent="0.3">
      <c r="A303" t="s">
        <v>2</v>
      </c>
      <c r="C303">
        <v>38.880000000004657</v>
      </c>
    </row>
    <row r="304" spans="1:7" x14ac:dyDescent="0.3">
      <c r="A304" t="s">
        <v>1</v>
      </c>
      <c r="C304">
        <v>328.27</v>
      </c>
      <c r="D304">
        <f>COUNT(C304:C321)</f>
        <v>18</v>
      </c>
      <c r="E304">
        <f>AVERAGE(C304:C321)</f>
        <v>3961.243333333332</v>
      </c>
      <c r="F304">
        <f>STDEV(C304:C321)</f>
        <v>9913.8299951022109</v>
      </c>
      <c r="G304">
        <f>F304/SQRT(D304)</f>
        <v>2336.712139022457</v>
      </c>
    </row>
    <row r="305" spans="1:3" x14ac:dyDescent="0.3">
      <c r="A305" t="s">
        <v>1</v>
      </c>
      <c r="C305">
        <v>43100.390000000007</v>
      </c>
    </row>
    <row r="306" spans="1:3" x14ac:dyDescent="0.3">
      <c r="A306" t="s">
        <v>1</v>
      </c>
      <c r="C306">
        <v>3412.6200000000026</v>
      </c>
    </row>
    <row r="307" spans="1:3" x14ac:dyDescent="0.3">
      <c r="A307" t="s">
        <v>1</v>
      </c>
      <c r="C307">
        <v>496.56999999999243</v>
      </c>
    </row>
    <row r="308" spans="1:3" x14ac:dyDescent="0.3">
      <c r="A308" t="s">
        <v>1</v>
      </c>
      <c r="C308">
        <v>1654.1599999999889</v>
      </c>
    </row>
    <row r="309" spans="1:3" x14ac:dyDescent="0.3">
      <c r="A309" t="s">
        <v>1</v>
      </c>
      <c r="C309">
        <v>3064.8000000000029</v>
      </c>
    </row>
    <row r="310" spans="1:3" x14ac:dyDescent="0.3">
      <c r="A310" t="s">
        <v>1</v>
      </c>
      <c r="C310">
        <v>28.319999999992433</v>
      </c>
    </row>
    <row r="311" spans="1:3" x14ac:dyDescent="0.3">
      <c r="A311" t="s">
        <v>1</v>
      </c>
      <c r="C311">
        <v>3961.2799999999988</v>
      </c>
    </row>
    <row r="312" spans="1:3" x14ac:dyDescent="0.3">
      <c r="A312" t="s">
        <v>1</v>
      </c>
      <c r="C312">
        <v>975.45999999999185</v>
      </c>
    </row>
    <row r="313" spans="1:3" x14ac:dyDescent="0.3">
      <c r="A313" t="s">
        <v>1</v>
      </c>
      <c r="C313">
        <v>3140.5399999999936</v>
      </c>
    </row>
    <row r="314" spans="1:3" x14ac:dyDescent="0.3">
      <c r="A314" t="s">
        <v>1</v>
      </c>
      <c r="C314">
        <v>2254.8699999999953</v>
      </c>
    </row>
    <row r="315" spans="1:3" x14ac:dyDescent="0.3">
      <c r="A315" t="s">
        <v>1</v>
      </c>
      <c r="C315">
        <v>58.259999999994761</v>
      </c>
    </row>
    <row r="316" spans="1:3" x14ac:dyDescent="0.3">
      <c r="A316" t="s">
        <v>1</v>
      </c>
      <c r="C316">
        <v>73.919999999998254</v>
      </c>
    </row>
    <row r="317" spans="1:3" x14ac:dyDescent="0.3">
      <c r="A317" t="s">
        <v>1</v>
      </c>
      <c r="C317">
        <v>2620.8500000000058</v>
      </c>
    </row>
    <row r="318" spans="1:3" x14ac:dyDescent="0.3">
      <c r="A318" t="s">
        <v>1</v>
      </c>
      <c r="C318">
        <v>40.80000000000291</v>
      </c>
    </row>
    <row r="319" spans="1:3" x14ac:dyDescent="0.3">
      <c r="A319" t="s">
        <v>1</v>
      </c>
      <c r="C319">
        <v>133.91999999999825</v>
      </c>
    </row>
    <row r="320" spans="1:3" x14ac:dyDescent="0.3">
      <c r="A320" t="s">
        <v>1</v>
      </c>
      <c r="C320">
        <v>5741.6000000000058</v>
      </c>
    </row>
    <row r="321" spans="1:11" x14ac:dyDescent="0.3">
      <c r="A321" t="s">
        <v>7</v>
      </c>
      <c r="C321">
        <v>215.75</v>
      </c>
    </row>
    <row r="323" spans="1:11" x14ac:dyDescent="0.3">
      <c r="K323" t="s">
        <v>8</v>
      </c>
    </row>
    <row r="324" spans="1:11" x14ac:dyDescent="0.3">
      <c r="E324" t="s">
        <v>44</v>
      </c>
      <c r="F324" t="s">
        <v>9</v>
      </c>
      <c r="G324">
        <v>38</v>
      </c>
      <c r="H324">
        <v>639.16052631578987</v>
      </c>
      <c r="I324">
        <v>793.19766134077315</v>
      </c>
      <c r="J324">
        <v>128.67365186029753</v>
      </c>
      <c r="K324">
        <f>G324*H324</f>
        <v>24288.100000000013</v>
      </c>
    </row>
    <row r="325" spans="1:11" x14ac:dyDescent="0.3">
      <c r="E325" t="s">
        <v>44</v>
      </c>
      <c r="F325" t="s">
        <v>10</v>
      </c>
      <c r="G325">
        <v>3</v>
      </c>
      <c r="H325">
        <v>37.693333333333918</v>
      </c>
      <c r="I325">
        <v>8.3966024875149259</v>
      </c>
      <c r="J325">
        <v>4.8477807064450245</v>
      </c>
      <c r="K325">
        <f t="shared" ref="K325:K329" si="3">G325*H325</f>
        <v>113.08000000000175</v>
      </c>
    </row>
    <row r="326" spans="1:11" x14ac:dyDescent="0.3">
      <c r="E326" t="s">
        <v>44</v>
      </c>
      <c r="F326" t="s">
        <v>11</v>
      </c>
      <c r="G326">
        <v>3</v>
      </c>
      <c r="H326">
        <v>71.573333333324015</v>
      </c>
      <c r="I326">
        <v>87.645735397290949</v>
      </c>
      <c r="J326">
        <v>50.602288924948645</v>
      </c>
      <c r="K326">
        <f t="shared" si="3"/>
        <v>214.71999999997206</v>
      </c>
    </row>
    <row r="327" spans="1:11" x14ac:dyDescent="0.3">
      <c r="E327" t="s">
        <v>44</v>
      </c>
      <c r="F327" t="s">
        <v>12</v>
      </c>
      <c r="G327">
        <v>3</v>
      </c>
      <c r="H327">
        <v>9467.6800000000021</v>
      </c>
      <c r="I327">
        <v>5646.8787079589374</v>
      </c>
      <c r="J327">
        <v>3260.2269421212586</v>
      </c>
      <c r="K327">
        <f t="shared" si="3"/>
        <v>28403.040000000008</v>
      </c>
    </row>
    <row r="328" spans="1:11" x14ac:dyDescent="0.3">
      <c r="E328" t="s">
        <v>44</v>
      </c>
      <c r="F328" t="s">
        <v>13</v>
      </c>
      <c r="G328">
        <v>16</v>
      </c>
      <c r="H328">
        <v>1679.2806250000021</v>
      </c>
      <c r="I328">
        <v>5451.6412676263162</v>
      </c>
      <c r="J328">
        <v>1362.9103169065791</v>
      </c>
      <c r="K328">
        <f t="shared" si="3"/>
        <v>26868.490000000034</v>
      </c>
    </row>
    <row r="329" spans="1:11" x14ac:dyDescent="0.3">
      <c r="E329" t="s">
        <v>44</v>
      </c>
      <c r="F329" t="s">
        <v>14</v>
      </c>
      <c r="G329">
        <v>18</v>
      </c>
      <c r="H329">
        <v>3961.243333333332</v>
      </c>
      <c r="I329">
        <v>9913.8299951022109</v>
      </c>
      <c r="J329">
        <v>2336.712139022457</v>
      </c>
      <c r="K329">
        <f t="shared" si="3"/>
        <v>71302.379999999976</v>
      </c>
    </row>
    <row r="330" spans="1:11" x14ac:dyDescent="0.3">
      <c r="K330">
        <f>SUM(K324:K329)</f>
        <v>151189.81</v>
      </c>
    </row>
  </sheetData>
  <autoFilter ref="D1:D236">
    <filterColumn colId="0">
      <filters>
        <filter val="1"/>
      </filters>
    </filterColumn>
  </autoFilter>
  <sortState ref="A241:C321">
    <sortCondition ref="A2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>
      <selection activeCell="I5" sqref="I5"/>
    </sheetView>
  </sheetViews>
  <sheetFormatPr defaultRowHeight="14.4" x14ac:dyDescent="0.3"/>
  <sheetData>
    <row r="1" spans="1:19" x14ac:dyDescent="0.3">
      <c r="A1" t="s">
        <v>15</v>
      </c>
      <c r="B1" t="s">
        <v>9</v>
      </c>
      <c r="C1">
        <v>40</v>
      </c>
      <c r="D1">
        <v>902.37224999999853</v>
      </c>
      <c r="E1">
        <v>2467.0211302084158</v>
      </c>
      <c r="F1">
        <v>390.07029036107099</v>
      </c>
      <c r="G1">
        <v>36094.889999999941</v>
      </c>
    </row>
    <row r="2" spans="1:19" x14ac:dyDescent="0.3">
      <c r="A2" t="s">
        <v>16</v>
      </c>
      <c r="B2" t="s">
        <v>9</v>
      </c>
      <c r="C2">
        <v>104</v>
      </c>
      <c r="D2">
        <v>546.67567307692286</v>
      </c>
      <c r="E2">
        <v>1034.722133365867</v>
      </c>
      <c r="F2">
        <v>101.46285286882522</v>
      </c>
      <c r="G2">
        <v>56854.269999999975</v>
      </c>
      <c r="M2" t="s">
        <v>38</v>
      </c>
    </row>
    <row r="3" spans="1:19" x14ac:dyDescent="0.3">
      <c r="A3" t="s">
        <v>34</v>
      </c>
      <c r="B3" t="s">
        <v>9</v>
      </c>
      <c r="C3">
        <v>207</v>
      </c>
      <c r="D3">
        <v>310.57637681159417</v>
      </c>
      <c r="E3">
        <v>462.81255216624572</v>
      </c>
      <c r="F3">
        <v>32.16769604440136</v>
      </c>
      <c r="G3">
        <v>64289.30999999999</v>
      </c>
      <c r="M3" t="s">
        <v>17</v>
      </c>
      <c r="N3" t="s">
        <v>18</v>
      </c>
      <c r="O3" t="s">
        <v>19</v>
      </c>
      <c r="P3" t="s">
        <v>12</v>
      </c>
      <c r="Q3" t="s">
        <v>13</v>
      </c>
      <c r="R3" t="s">
        <v>14</v>
      </c>
    </row>
    <row r="4" spans="1:19" x14ac:dyDescent="0.3">
      <c r="A4" t="s">
        <v>35</v>
      </c>
      <c r="B4" t="s">
        <v>9</v>
      </c>
      <c r="C4">
        <v>66</v>
      </c>
      <c r="D4">
        <v>568.28651515151478</v>
      </c>
      <c r="E4">
        <v>732.81725372384835</v>
      </c>
      <c r="F4">
        <v>90.203568376248455</v>
      </c>
      <c r="G4">
        <v>37506.909999999974</v>
      </c>
      <c r="L4" t="s">
        <v>20</v>
      </c>
      <c r="M4" s="3">
        <v>73.222222222222229</v>
      </c>
      <c r="N4" s="3">
        <v>7.2777777777777777</v>
      </c>
      <c r="O4" s="3">
        <v>7.2777777777777777</v>
      </c>
      <c r="P4" s="3">
        <v>5.7777777777777777</v>
      </c>
      <c r="Q4" s="3">
        <v>10.555555555555555</v>
      </c>
      <c r="R4" s="3">
        <v>55.444444444444443</v>
      </c>
    </row>
    <row r="5" spans="1:19" x14ac:dyDescent="0.3">
      <c r="A5" t="s">
        <v>27</v>
      </c>
      <c r="B5" t="s">
        <v>9</v>
      </c>
      <c r="C5">
        <v>29</v>
      </c>
      <c r="D5">
        <v>485.80241379310326</v>
      </c>
      <c r="E5">
        <v>515.25566352786143</v>
      </c>
      <c r="F5">
        <v>95.680574686447486</v>
      </c>
      <c r="G5">
        <v>14088.269999999995</v>
      </c>
      <c r="L5" t="s">
        <v>21</v>
      </c>
      <c r="M5" s="3">
        <v>568.56740710833185</v>
      </c>
      <c r="N5" s="3">
        <v>41.00277317358578</v>
      </c>
      <c r="O5" s="3">
        <v>39.170216142653729</v>
      </c>
      <c r="P5" s="3">
        <v>6099.5066243386254</v>
      </c>
      <c r="Q5" s="3">
        <v>1449.6209311026241</v>
      </c>
      <c r="R5" s="3">
        <v>1985.2700536851464</v>
      </c>
    </row>
    <row r="6" spans="1:19" x14ac:dyDescent="0.3">
      <c r="A6" t="s">
        <v>28</v>
      </c>
      <c r="B6" t="s">
        <v>9</v>
      </c>
      <c r="C6">
        <v>60</v>
      </c>
      <c r="D6">
        <v>301.98316666666602</v>
      </c>
      <c r="E6">
        <v>491.44863217093553</v>
      </c>
      <c r="F6">
        <v>63.44574559714826</v>
      </c>
      <c r="G6">
        <v>18118.989999999962</v>
      </c>
      <c r="L6" t="s">
        <v>22</v>
      </c>
      <c r="M6" s="3">
        <v>835.89177671092602</v>
      </c>
      <c r="N6" s="3">
        <v>15.449489727074731</v>
      </c>
      <c r="O6" s="3">
        <v>27.384770188131945</v>
      </c>
      <c r="P6" s="3">
        <v>4140.153948000956</v>
      </c>
      <c r="Q6" s="3">
        <v>1708.33026337822</v>
      </c>
      <c r="R6" s="3">
        <v>3290.5892379044008</v>
      </c>
    </row>
    <row r="7" spans="1:19" x14ac:dyDescent="0.3">
      <c r="A7" t="s">
        <v>29</v>
      </c>
      <c r="B7" t="s">
        <v>9</v>
      </c>
      <c r="C7">
        <v>46</v>
      </c>
      <c r="D7">
        <v>824.45326086956482</v>
      </c>
      <c r="E7">
        <v>1086.5512146359738</v>
      </c>
      <c r="F7">
        <v>160.20323654840746</v>
      </c>
      <c r="G7">
        <v>37924.849999999984</v>
      </c>
      <c r="L7" t="s">
        <v>23</v>
      </c>
      <c r="M7" s="3">
        <v>115.09232853423617</v>
      </c>
      <c r="N7" s="3">
        <v>6.0025274339475212</v>
      </c>
      <c r="O7" s="3">
        <v>11.776785047113258</v>
      </c>
      <c r="P7" s="3">
        <v>1878.9005621939193</v>
      </c>
      <c r="Q7" s="3">
        <v>567.42481972856137</v>
      </c>
      <c r="R7" s="3">
        <v>655.06560137305178</v>
      </c>
    </row>
    <row r="8" spans="1:19" x14ac:dyDescent="0.3">
      <c r="A8" t="s">
        <v>30</v>
      </c>
      <c r="B8" t="s">
        <v>9</v>
      </c>
      <c r="C8">
        <v>84</v>
      </c>
      <c r="D8">
        <v>300.87345238095145</v>
      </c>
      <c r="E8">
        <v>519.55551050177235</v>
      </c>
      <c r="F8">
        <v>56.688153681090377</v>
      </c>
      <c r="G8">
        <v>25273.369999999923</v>
      </c>
      <c r="L8" t="s">
        <v>24</v>
      </c>
      <c r="M8" s="3">
        <v>35295.948888888859</v>
      </c>
      <c r="N8" s="3">
        <v>387.77888888889652</v>
      </c>
      <c r="O8" s="3">
        <v>282.07944444443939</v>
      </c>
      <c r="P8" s="3">
        <v>36328.731666666659</v>
      </c>
      <c r="Q8" s="3">
        <v>13853.381666666668</v>
      </c>
      <c r="R8" s="3">
        <v>65203.656666666699</v>
      </c>
      <c r="S8">
        <f>SUM(M8:R8)</f>
        <v>151351.57722222223</v>
      </c>
    </row>
    <row r="9" spans="1:19" x14ac:dyDescent="0.3">
      <c r="A9" t="s">
        <v>40</v>
      </c>
      <c r="B9" t="s">
        <v>9</v>
      </c>
      <c r="C9">
        <v>86</v>
      </c>
      <c r="D9">
        <v>750.01999999999896</v>
      </c>
      <c r="E9">
        <v>1159.232152398858</v>
      </c>
      <c r="F9">
        <v>125.00321777975981</v>
      </c>
      <c r="G9">
        <v>64501.719999999914</v>
      </c>
    </row>
    <row r="10" spans="1:19" x14ac:dyDescent="0.3">
      <c r="A10" t="s">
        <v>41</v>
      </c>
      <c r="B10" t="s">
        <v>9</v>
      </c>
      <c r="C10">
        <v>79</v>
      </c>
      <c r="D10">
        <v>462.88683544303728</v>
      </c>
      <c r="E10">
        <v>514.43034998531209</v>
      </c>
      <c r="F10">
        <v>57.877936263761462</v>
      </c>
      <c r="G10">
        <v>36568.059999999947</v>
      </c>
    </row>
    <row r="11" spans="1:19" x14ac:dyDescent="0.3">
      <c r="A11" t="s">
        <v>31</v>
      </c>
      <c r="B11" t="s">
        <v>9</v>
      </c>
      <c r="C11">
        <v>36</v>
      </c>
      <c r="D11">
        <v>785.57333333333474</v>
      </c>
      <c r="E11">
        <v>1027.2952219326817</v>
      </c>
      <c r="F11">
        <v>171.2158703221136</v>
      </c>
      <c r="G11">
        <v>28280.64000000005</v>
      </c>
      <c r="L11" t="s">
        <v>17</v>
      </c>
      <c r="M11" t="s">
        <v>18</v>
      </c>
      <c r="N11" t="s">
        <v>19</v>
      </c>
      <c r="O11" t="s">
        <v>12</v>
      </c>
      <c r="P11" t="s">
        <v>13</v>
      </c>
      <c r="Q11" t="s">
        <v>14</v>
      </c>
    </row>
    <row r="12" spans="1:19" x14ac:dyDescent="0.3">
      <c r="A12" t="s">
        <v>32</v>
      </c>
      <c r="B12" t="s">
        <v>9</v>
      </c>
      <c r="C12">
        <v>29</v>
      </c>
      <c r="D12">
        <v>914.78068965517173</v>
      </c>
      <c r="E12">
        <v>1040.3005362803685</v>
      </c>
      <c r="F12">
        <v>193.17895989035145</v>
      </c>
      <c r="G12">
        <v>26528.639999999981</v>
      </c>
      <c r="L12">
        <f>M8/S8*100</f>
        <v>23.320502856118583</v>
      </c>
      <c r="M12">
        <f>N8/S8*100</f>
        <v>0.25621066922846758</v>
      </c>
      <c r="N12">
        <f>O8/S8*100</f>
        <v>0.18637364051401706</v>
      </c>
      <c r="O12">
        <f>P8/S8*100</f>
        <v>24.002876173088659</v>
      </c>
      <c r="P12">
        <f>Q8/S8*100</f>
        <v>9.153113512868396</v>
      </c>
      <c r="Q12">
        <f>R8/S8*100</f>
        <v>43.080923148181874</v>
      </c>
    </row>
    <row r="13" spans="1:19" x14ac:dyDescent="0.3">
      <c r="A13" t="s">
        <v>33</v>
      </c>
      <c r="B13" t="s">
        <v>9</v>
      </c>
      <c r="C13">
        <v>60</v>
      </c>
      <c r="D13">
        <v>597.02699999999982</v>
      </c>
      <c r="E13">
        <v>642.05305011108828</v>
      </c>
      <c r="F13">
        <v>82.8886923487307</v>
      </c>
      <c r="G13">
        <v>35821.619999999988</v>
      </c>
    </row>
    <row r="14" spans="1:19" x14ac:dyDescent="0.3">
      <c r="A14" t="s">
        <v>36</v>
      </c>
      <c r="B14" t="s">
        <v>9</v>
      </c>
      <c r="C14">
        <v>34</v>
      </c>
      <c r="D14">
        <v>452.01411764705784</v>
      </c>
      <c r="E14">
        <v>494.82371897608022</v>
      </c>
      <c r="F14">
        <v>84.86156769935215</v>
      </c>
      <c r="G14">
        <v>15368.479999999967</v>
      </c>
    </row>
    <row r="15" spans="1:19" x14ac:dyDescent="0.3">
      <c r="A15" t="s">
        <v>42</v>
      </c>
      <c r="B15" t="s">
        <v>9</v>
      </c>
      <c r="C15">
        <v>184</v>
      </c>
      <c r="D15">
        <v>178.21086956521688</v>
      </c>
      <c r="E15">
        <v>468.58480060466081</v>
      </c>
      <c r="F15">
        <v>34.544529812801805</v>
      </c>
      <c r="G15">
        <v>32790.799999999908</v>
      </c>
    </row>
    <row r="16" spans="1:19" x14ac:dyDescent="0.3">
      <c r="A16" t="s">
        <v>43</v>
      </c>
      <c r="B16" t="s">
        <v>9</v>
      </c>
      <c r="C16">
        <v>95</v>
      </c>
      <c r="D16">
        <v>579.14757894736852</v>
      </c>
      <c r="E16">
        <v>853.93218443520971</v>
      </c>
      <c r="F16">
        <v>87.611593537931242</v>
      </c>
      <c r="G16">
        <v>55019.020000000011</v>
      </c>
    </row>
    <row r="17" spans="1:7" x14ac:dyDescent="0.3">
      <c r="A17" t="s">
        <v>44</v>
      </c>
      <c r="B17" t="s">
        <v>9</v>
      </c>
      <c r="C17">
        <v>38</v>
      </c>
      <c r="D17">
        <v>639.16052631578987</v>
      </c>
      <c r="E17">
        <v>793.19766134077315</v>
      </c>
      <c r="F17">
        <v>128.67365186029753</v>
      </c>
      <c r="G17">
        <v>24288.100000000013</v>
      </c>
    </row>
    <row r="18" spans="1:7" x14ac:dyDescent="0.3">
      <c r="A18" t="s">
        <v>45</v>
      </c>
      <c r="B18" t="s">
        <v>9</v>
      </c>
      <c r="C18">
        <v>41</v>
      </c>
      <c r="D18">
        <v>634.36926829268327</v>
      </c>
      <c r="E18">
        <v>742.01821443071788</v>
      </c>
      <c r="F18">
        <v>115.88377593751157</v>
      </c>
      <c r="G18">
        <v>26009.140000000014</v>
      </c>
    </row>
    <row r="19" spans="1:7" x14ac:dyDescent="0.3">
      <c r="C19">
        <f>AVERAGE(C1:C18)</f>
        <v>73.222222222222229</v>
      </c>
      <c r="D19">
        <f t="shared" ref="D19:G19" si="0">AVERAGE(D1:D18)</f>
        <v>568.56740710833185</v>
      </c>
      <c r="E19">
        <f t="shared" si="0"/>
        <v>835.89177671092602</v>
      </c>
      <c r="F19">
        <f t="shared" si="0"/>
        <v>115.09232853423617</v>
      </c>
      <c r="G19">
        <f t="shared" si="0"/>
        <v>35295.948888888859</v>
      </c>
    </row>
    <row r="20" spans="1:7" x14ac:dyDescent="0.3">
      <c r="A20" t="s">
        <v>15</v>
      </c>
      <c r="B20" t="s">
        <v>10</v>
      </c>
      <c r="C20">
        <v>13</v>
      </c>
      <c r="D20">
        <v>82.336923076927349</v>
      </c>
      <c r="E20">
        <v>30.181128039610751</v>
      </c>
      <c r="F20">
        <v>8.370738822935424</v>
      </c>
      <c r="G20">
        <v>1070.3800000000556</v>
      </c>
    </row>
    <row r="21" spans="1:7" x14ac:dyDescent="0.3">
      <c r="A21" t="s">
        <v>16</v>
      </c>
      <c r="B21" t="s">
        <v>10</v>
      </c>
      <c r="C21">
        <v>20</v>
      </c>
      <c r="D21">
        <v>66.661000000000101</v>
      </c>
      <c r="E21">
        <v>26.052011115417926</v>
      </c>
      <c r="F21">
        <v>5.8254067804654603</v>
      </c>
      <c r="G21">
        <v>1333.2200000000021</v>
      </c>
    </row>
    <row r="22" spans="1:7" x14ac:dyDescent="0.3">
      <c r="A22" t="s">
        <v>34</v>
      </c>
      <c r="B22" t="s">
        <v>10</v>
      </c>
      <c r="C22">
        <v>12</v>
      </c>
      <c r="D22">
        <v>77.850833333335075</v>
      </c>
      <c r="E22">
        <v>20.308834825506938</v>
      </c>
      <c r="F22">
        <v>5.8626556267170393</v>
      </c>
      <c r="G22">
        <v>934.21000000002095</v>
      </c>
    </row>
    <row r="23" spans="1:7" x14ac:dyDescent="0.3">
      <c r="A23" t="s">
        <v>35</v>
      </c>
      <c r="B23" t="s">
        <v>10</v>
      </c>
      <c r="C23">
        <v>16</v>
      </c>
      <c r="D23">
        <v>52.526875000002178</v>
      </c>
      <c r="E23">
        <v>15.576152592453237</v>
      </c>
      <c r="F23">
        <v>3.8940381481133093</v>
      </c>
      <c r="G23">
        <v>840.43000000003485</v>
      </c>
    </row>
    <row r="24" spans="1:7" x14ac:dyDescent="0.3">
      <c r="A24" t="s">
        <v>27</v>
      </c>
      <c r="B24" t="s">
        <v>10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3">
      <c r="A25" t="s">
        <v>28</v>
      </c>
      <c r="B25" t="s">
        <v>10</v>
      </c>
      <c r="C25">
        <v>4</v>
      </c>
      <c r="D25">
        <v>70.679999999996653</v>
      </c>
      <c r="E25">
        <v>20.218486590242168</v>
      </c>
      <c r="F25">
        <v>10.109243295121084</v>
      </c>
      <c r="G25">
        <v>282.71999999998661</v>
      </c>
    </row>
    <row r="26" spans="1:7" x14ac:dyDescent="0.3">
      <c r="A26" t="s">
        <v>29</v>
      </c>
      <c r="B26" t="s">
        <v>10</v>
      </c>
      <c r="C26">
        <v>15</v>
      </c>
      <c r="D26">
        <v>28.476000000000628</v>
      </c>
      <c r="E26">
        <v>11.345681242531384</v>
      </c>
      <c r="F26">
        <v>2.9294423002467949</v>
      </c>
      <c r="G26">
        <v>427.14000000000942</v>
      </c>
    </row>
    <row r="27" spans="1:7" x14ac:dyDescent="0.3">
      <c r="A27" t="s">
        <v>30</v>
      </c>
      <c r="B27" t="s">
        <v>10</v>
      </c>
      <c r="C27">
        <v>3</v>
      </c>
      <c r="D27">
        <v>32.023333333333234</v>
      </c>
      <c r="E27">
        <v>12.974191047356754</v>
      </c>
      <c r="F27">
        <v>7.4906526937090554</v>
      </c>
      <c r="G27">
        <v>96.069999999999709</v>
      </c>
    </row>
    <row r="28" spans="1:7" x14ac:dyDescent="0.3">
      <c r="A28" t="s">
        <v>40</v>
      </c>
      <c r="B28" t="s">
        <v>10</v>
      </c>
      <c r="C28">
        <v>7</v>
      </c>
      <c r="D28">
        <v>27.534285714288021</v>
      </c>
      <c r="E28">
        <v>16.302665280195367</v>
      </c>
      <c r="F28">
        <v>6.1618282912748672</v>
      </c>
      <c r="G28">
        <v>192.74000000001615</v>
      </c>
    </row>
    <row r="29" spans="1:7" x14ac:dyDescent="0.3">
      <c r="A29" t="s">
        <v>41</v>
      </c>
      <c r="B29" t="s">
        <v>10</v>
      </c>
      <c r="C29">
        <v>2</v>
      </c>
      <c r="D29">
        <v>32.859999999993306</v>
      </c>
      <c r="E29">
        <v>31.819805153404921</v>
      </c>
      <c r="F29">
        <v>22.500000000007269</v>
      </c>
      <c r="G29">
        <v>65.719999999986612</v>
      </c>
    </row>
    <row r="30" spans="1:7" x14ac:dyDescent="0.3">
      <c r="A30" t="s">
        <v>31</v>
      </c>
      <c r="B30" t="s">
        <v>10</v>
      </c>
      <c r="C30">
        <v>1</v>
      </c>
      <c r="D30">
        <v>46.559999999997672</v>
      </c>
      <c r="E30">
        <v>0</v>
      </c>
      <c r="F30">
        <v>0</v>
      </c>
      <c r="G30">
        <v>46.559999999997672</v>
      </c>
    </row>
    <row r="31" spans="1:7" x14ac:dyDescent="0.3">
      <c r="A31" t="s">
        <v>32</v>
      </c>
      <c r="B31" t="s">
        <v>10</v>
      </c>
      <c r="C31">
        <v>6</v>
      </c>
      <c r="D31">
        <v>32.160000000002583</v>
      </c>
      <c r="E31">
        <v>14.311908328387467</v>
      </c>
      <c r="F31">
        <v>5.8428121083397073</v>
      </c>
      <c r="G31">
        <v>192.9600000000155</v>
      </c>
    </row>
    <row r="32" spans="1:7" x14ac:dyDescent="0.3">
      <c r="A32" t="s">
        <v>33</v>
      </c>
      <c r="B32" t="s">
        <v>10</v>
      </c>
      <c r="C32">
        <v>7</v>
      </c>
      <c r="D32">
        <v>70.948571428570304</v>
      </c>
      <c r="E32">
        <v>37.546612554072219</v>
      </c>
      <c r="F32">
        <v>14.191285627281541</v>
      </c>
      <c r="G32">
        <v>496.63999999999214</v>
      </c>
    </row>
    <row r="33" spans="1:7" x14ac:dyDescent="0.3">
      <c r="A33" t="s">
        <v>36</v>
      </c>
      <c r="B33" t="s">
        <v>10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3">
      <c r="A34" t="s">
        <v>42</v>
      </c>
      <c r="B34" t="s">
        <v>10</v>
      </c>
      <c r="C34">
        <v>0</v>
      </c>
      <c r="D34">
        <v>0</v>
      </c>
      <c r="E34">
        <v>0</v>
      </c>
      <c r="F34">
        <v>0</v>
      </c>
      <c r="G34">
        <v>0</v>
      </c>
    </row>
    <row r="35" spans="1:7" x14ac:dyDescent="0.3">
      <c r="A35" t="s">
        <v>43</v>
      </c>
      <c r="B35" t="s">
        <v>10</v>
      </c>
      <c r="C35">
        <v>15</v>
      </c>
      <c r="D35">
        <v>41.247333333334581</v>
      </c>
      <c r="E35">
        <v>20.662549789646238</v>
      </c>
      <c r="F35">
        <v>5.3350474150320961</v>
      </c>
      <c r="G35">
        <v>618.71000000001868</v>
      </c>
    </row>
    <row r="36" spans="1:7" x14ac:dyDescent="0.3">
      <c r="A36" t="s">
        <v>44</v>
      </c>
      <c r="B36" t="s">
        <v>10</v>
      </c>
      <c r="C36">
        <v>3</v>
      </c>
      <c r="D36">
        <v>37.693333333333918</v>
      </c>
      <c r="E36">
        <v>8.3966024875149259</v>
      </c>
      <c r="F36">
        <v>4.8477807064450245</v>
      </c>
      <c r="G36">
        <v>113.08000000000175</v>
      </c>
    </row>
    <row r="37" spans="1:7" x14ac:dyDescent="0.3">
      <c r="A37" t="s">
        <v>45</v>
      </c>
      <c r="B37" t="s">
        <v>10</v>
      </c>
      <c r="C37">
        <v>7</v>
      </c>
      <c r="D37">
        <v>38.491428571428386</v>
      </c>
      <c r="E37">
        <v>12.394186041004859</v>
      </c>
      <c r="F37">
        <v>4.6845619953667219</v>
      </c>
      <c r="G37">
        <v>269.43999999999869</v>
      </c>
    </row>
    <row r="38" spans="1:7" x14ac:dyDescent="0.3">
      <c r="C38">
        <f>AVERAGE(C20:C37)</f>
        <v>7.2777777777777777</v>
      </c>
      <c r="D38">
        <f t="shared" ref="D38" si="1">AVERAGE(D20:D37)</f>
        <v>41.00277317358578</v>
      </c>
      <c r="E38">
        <f t="shared" ref="E38" si="2">AVERAGE(E20:E37)</f>
        <v>15.449489727074731</v>
      </c>
      <c r="F38">
        <f t="shared" ref="F38" si="3">AVERAGE(F20:F37)</f>
        <v>6.0025274339475212</v>
      </c>
      <c r="G38">
        <f t="shared" ref="G38" si="4">AVERAGE(G20:G37)</f>
        <v>387.77888888889652</v>
      </c>
    </row>
    <row r="39" spans="1:7" x14ac:dyDescent="0.3">
      <c r="A39" t="s">
        <v>15</v>
      </c>
      <c r="B39" t="s">
        <v>11</v>
      </c>
      <c r="C39">
        <v>13</v>
      </c>
      <c r="D39">
        <v>23.685384615386283</v>
      </c>
      <c r="E39">
        <v>18.276027383517182</v>
      </c>
      <c r="F39">
        <v>5.0688579879273208</v>
      </c>
      <c r="G39">
        <v>307.91000000002168</v>
      </c>
    </row>
    <row r="40" spans="1:7" x14ac:dyDescent="0.3">
      <c r="A40" t="s">
        <v>16</v>
      </c>
      <c r="B40" t="s">
        <v>11</v>
      </c>
      <c r="C40">
        <v>20</v>
      </c>
      <c r="D40">
        <v>39.384500000000614</v>
      </c>
      <c r="E40">
        <v>38.61007865080034</v>
      </c>
      <c r="F40">
        <v>8.6334760479802917</v>
      </c>
      <c r="G40">
        <v>787.69000000001233</v>
      </c>
    </row>
    <row r="41" spans="1:7" x14ac:dyDescent="0.3">
      <c r="A41" t="s">
        <v>34</v>
      </c>
      <c r="B41" t="s">
        <v>11</v>
      </c>
      <c r="C41">
        <v>12</v>
      </c>
      <c r="D41">
        <v>28.195833333333212</v>
      </c>
      <c r="E41">
        <v>16.322872662915685</v>
      </c>
      <c r="F41">
        <v>4.7120074629411777</v>
      </c>
      <c r="G41">
        <v>338.34999999999854</v>
      </c>
    </row>
    <row r="42" spans="1:7" x14ac:dyDescent="0.3">
      <c r="A42" t="s">
        <v>35</v>
      </c>
      <c r="B42" t="s">
        <v>11</v>
      </c>
      <c r="C42">
        <v>16</v>
      </c>
      <c r="D42">
        <v>31.673124999996048</v>
      </c>
      <c r="E42">
        <v>18.672489824605684</v>
      </c>
      <c r="F42">
        <v>4.668122456151421</v>
      </c>
      <c r="G42">
        <v>506.76999999993677</v>
      </c>
    </row>
    <row r="43" spans="1:7" x14ac:dyDescent="0.3">
      <c r="A43" t="s">
        <v>27</v>
      </c>
      <c r="B43" t="s">
        <v>11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3">
      <c r="A44" t="s">
        <v>28</v>
      </c>
      <c r="B44" t="s">
        <v>11</v>
      </c>
      <c r="C44">
        <v>4</v>
      </c>
      <c r="D44">
        <v>43.43999999999869</v>
      </c>
      <c r="E44">
        <v>30.74623879436357</v>
      </c>
      <c r="F44">
        <v>15.373119397181785</v>
      </c>
      <c r="G44">
        <v>173.75999999999476</v>
      </c>
    </row>
    <row r="45" spans="1:7" x14ac:dyDescent="0.3">
      <c r="A45" t="s">
        <v>29</v>
      </c>
      <c r="B45" t="s">
        <v>11</v>
      </c>
      <c r="C45">
        <v>15</v>
      </c>
      <c r="D45">
        <v>48.031999999999336</v>
      </c>
      <c r="E45">
        <v>31.85872816042928</v>
      </c>
      <c r="F45">
        <v>8.2258882397794562</v>
      </c>
      <c r="G45">
        <v>720.47999999999001</v>
      </c>
    </row>
    <row r="46" spans="1:7" x14ac:dyDescent="0.3">
      <c r="A46" t="s">
        <v>30</v>
      </c>
      <c r="B46" t="s">
        <v>11</v>
      </c>
      <c r="C46">
        <v>3</v>
      </c>
      <c r="D46">
        <v>72.853333333334987</v>
      </c>
      <c r="E46">
        <v>40.367062480855765</v>
      </c>
      <c r="F46">
        <v>23.305934389716519</v>
      </c>
      <c r="G46">
        <v>218.56000000000495</v>
      </c>
    </row>
    <row r="47" spans="1:7" x14ac:dyDescent="0.3">
      <c r="A47" t="s">
        <v>40</v>
      </c>
      <c r="B47" t="s">
        <v>11</v>
      </c>
      <c r="C47">
        <v>7</v>
      </c>
      <c r="D47">
        <v>53.602857142856791</v>
      </c>
      <c r="E47">
        <v>40.204355367000765</v>
      </c>
      <c r="F47">
        <v>15.195817988964141</v>
      </c>
      <c r="G47">
        <v>375.21999999999753</v>
      </c>
    </row>
    <row r="48" spans="1:7" x14ac:dyDescent="0.3">
      <c r="A48" t="s">
        <v>41</v>
      </c>
      <c r="B48" t="s">
        <v>11</v>
      </c>
      <c r="C48">
        <v>2</v>
      </c>
      <c r="D48">
        <v>56.319999999999709</v>
      </c>
      <c r="E48">
        <v>50.459139905472441</v>
      </c>
      <c r="F48">
        <v>35.680000000000284</v>
      </c>
      <c r="G48">
        <v>112.63999999999942</v>
      </c>
    </row>
    <row r="49" spans="1:7" x14ac:dyDescent="0.3">
      <c r="A49" t="s">
        <v>31</v>
      </c>
      <c r="B49" t="s">
        <v>11</v>
      </c>
      <c r="C49">
        <v>1</v>
      </c>
      <c r="D49">
        <v>96.800000000017462</v>
      </c>
      <c r="E49">
        <v>0</v>
      </c>
      <c r="F49">
        <v>0</v>
      </c>
      <c r="G49">
        <v>96.800000000017462</v>
      </c>
    </row>
    <row r="50" spans="1:7" x14ac:dyDescent="0.3">
      <c r="A50" t="s">
        <v>32</v>
      </c>
      <c r="B50" t="s">
        <v>11</v>
      </c>
      <c r="C50">
        <v>6</v>
      </c>
      <c r="D50">
        <v>44.800000000000487</v>
      </c>
      <c r="E50">
        <v>15.466629885020021</v>
      </c>
      <c r="F50">
        <v>6.3142252097967182</v>
      </c>
      <c r="G50">
        <v>268.80000000000291</v>
      </c>
    </row>
    <row r="51" spans="1:7" x14ac:dyDescent="0.3">
      <c r="A51" t="s">
        <v>33</v>
      </c>
      <c r="B51" t="s">
        <v>11</v>
      </c>
      <c r="C51">
        <v>7</v>
      </c>
      <c r="D51">
        <v>19.039999999997754</v>
      </c>
      <c r="E51">
        <v>13.448251435286789</v>
      </c>
      <c r="F51">
        <v>5.0829612666337542</v>
      </c>
      <c r="G51">
        <v>133.27999999998428</v>
      </c>
    </row>
    <row r="52" spans="1:7" x14ac:dyDescent="0.3">
      <c r="A52" t="s">
        <v>36</v>
      </c>
      <c r="B52" t="s">
        <v>11</v>
      </c>
      <c r="C52">
        <v>0</v>
      </c>
      <c r="D52">
        <v>0</v>
      </c>
      <c r="E52">
        <v>0</v>
      </c>
      <c r="F52">
        <v>0</v>
      </c>
      <c r="G52">
        <v>0</v>
      </c>
    </row>
    <row r="53" spans="1:7" x14ac:dyDescent="0.3">
      <c r="A53" t="s">
        <v>42</v>
      </c>
      <c r="B53" t="s">
        <v>11</v>
      </c>
      <c r="C53">
        <v>0</v>
      </c>
      <c r="D53">
        <v>0</v>
      </c>
      <c r="E53">
        <v>0</v>
      </c>
      <c r="F53">
        <v>0</v>
      </c>
      <c r="G53">
        <v>0</v>
      </c>
    </row>
    <row r="54" spans="1:7" x14ac:dyDescent="0.3">
      <c r="A54" t="s">
        <v>43</v>
      </c>
      <c r="B54" t="s">
        <v>11</v>
      </c>
      <c r="C54">
        <v>15</v>
      </c>
      <c r="D54">
        <v>36.600666666665653</v>
      </c>
      <c r="E54">
        <v>43.568282445351031</v>
      </c>
      <c r="F54">
        <v>11.249282155580365</v>
      </c>
      <c r="G54">
        <v>549.00999999998476</v>
      </c>
    </row>
    <row r="55" spans="1:7" x14ac:dyDescent="0.3">
      <c r="A55" t="s">
        <v>44</v>
      </c>
      <c r="B55" t="s">
        <v>11</v>
      </c>
      <c r="C55">
        <v>3</v>
      </c>
      <c r="D55">
        <v>71.573333333324015</v>
      </c>
      <c r="E55">
        <v>87.645735397290949</v>
      </c>
      <c r="F55">
        <v>50.602288924948645</v>
      </c>
      <c r="G55">
        <v>214.71999999997206</v>
      </c>
    </row>
    <row r="56" spans="1:7" x14ac:dyDescent="0.3">
      <c r="A56" t="s">
        <v>45</v>
      </c>
      <c r="B56" t="s">
        <v>11</v>
      </c>
      <c r="C56">
        <v>7</v>
      </c>
      <c r="D56">
        <v>39.062857142855918</v>
      </c>
      <c r="E56">
        <v>47.27997099346549</v>
      </c>
      <c r="F56">
        <v>17.870149320436731</v>
      </c>
      <c r="G56">
        <v>273.43999999999141</v>
      </c>
    </row>
    <row r="57" spans="1:7" x14ac:dyDescent="0.3">
      <c r="C57">
        <f>AVERAGE(C39:C56)</f>
        <v>7.2777777777777777</v>
      </c>
      <c r="D57">
        <f t="shared" ref="D57" si="5">AVERAGE(D39:D56)</f>
        <v>39.170216142653729</v>
      </c>
      <c r="E57">
        <f t="shared" ref="E57" si="6">AVERAGE(E39:E56)</f>
        <v>27.384770188131945</v>
      </c>
      <c r="F57">
        <f t="shared" ref="F57" si="7">AVERAGE(F39:F56)</f>
        <v>11.776785047113258</v>
      </c>
      <c r="G57">
        <f t="shared" ref="G57" si="8">AVERAGE(G39:G56)</f>
        <v>282.07944444443939</v>
      </c>
    </row>
    <row r="58" spans="1:7" x14ac:dyDescent="0.3">
      <c r="A58" t="s">
        <v>15</v>
      </c>
      <c r="B58" t="s">
        <v>12</v>
      </c>
      <c r="C58">
        <v>10</v>
      </c>
      <c r="D58">
        <v>7294.8789999999963</v>
      </c>
      <c r="E58">
        <v>6187.0267651674903</v>
      </c>
      <c r="F58">
        <v>1956.5096522352987</v>
      </c>
      <c r="G58">
        <v>72948.789999999964</v>
      </c>
    </row>
    <row r="59" spans="1:7" x14ac:dyDescent="0.3">
      <c r="A59" t="s">
        <v>16</v>
      </c>
      <c r="B59" t="s">
        <v>12</v>
      </c>
      <c r="C59">
        <v>15</v>
      </c>
      <c r="D59">
        <v>3965.2879999999986</v>
      </c>
      <c r="E59">
        <v>3366.0566626590598</v>
      </c>
      <c r="F59">
        <v>869.11209312460369</v>
      </c>
      <c r="G59">
        <v>59479.319999999978</v>
      </c>
    </row>
    <row r="60" spans="1:7" x14ac:dyDescent="0.3">
      <c r="A60" t="s">
        <v>34</v>
      </c>
      <c r="B60" t="s">
        <v>12</v>
      </c>
      <c r="C60">
        <v>5</v>
      </c>
      <c r="D60">
        <v>8057.2380000000021</v>
      </c>
      <c r="E60">
        <v>3366.200490214449</v>
      </c>
      <c r="F60">
        <v>1505.4106244025247</v>
      </c>
      <c r="G60">
        <v>40286.19000000001</v>
      </c>
    </row>
    <row r="61" spans="1:7" x14ac:dyDescent="0.3">
      <c r="A61" t="s">
        <v>35</v>
      </c>
      <c r="B61" t="s">
        <v>12</v>
      </c>
      <c r="C61">
        <v>15</v>
      </c>
      <c r="D61">
        <v>6492.2246666666679</v>
      </c>
      <c r="E61">
        <v>5826.3693520491879</v>
      </c>
      <c r="F61">
        <v>1504.3620979559869</v>
      </c>
      <c r="G61">
        <v>97383.370000000024</v>
      </c>
    </row>
    <row r="62" spans="1:7" x14ac:dyDescent="0.3">
      <c r="A62" t="s">
        <v>27</v>
      </c>
      <c r="B62" t="s">
        <v>12</v>
      </c>
      <c r="C62">
        <v>0</v>
      </c>
      <c r="D62">
        <v>0</v>
      </c>
      <c r="E62">
        <v>0</v>
      </c>
      <c r="F62">
        <v>0</v>
      </c>
      <c r="G62">
        <v>0</v>
      </c>
    </row>
    <row r="63" spans="1:7" x14ac:dyDescent="0.3">
      <c r="A63" t="s">
        <v>28</v>
      </c>
      <c r="B63" t="s">
        <v>12</v>
      </c>
      <c r="C63">
        <v>1</v>
      </c>
      <c r="D63">
        <v>14946.240000000005</v>
      </c>
      <c r="E63">
        <v>0</v>
      </c>
      <c r="F63">
        <v>0</v>
      </c>
      <c r="G63">
        <v>14946.240000000005</v>
      </c>
    </row>
    <row r="64" spans="1:7" x14ac:dyDescent="0.3">
      <c r="A64" t="s">
        <v>29</v>
      </c>
      <c r="B64" t="s">
        <v>12</v>
      </c>
      <c r="C64">
        <v>10</v>
      </c>
      <c r="D64">
        <v>9570.4410000000007</v>
      </c>
      <c r="E64">
        <v>8225.4915141493675</v>
      </c>
      <c r="F64">
        <v>2601.128805909912</v>
      </c>
      <c r="G64">
        <v>95704.41</v>
      </c>
    </row>
    <row r="65" spans="1:7" x14ac:dyDescent="0.3">
      <c r="A65" t="s">
        <v>30</v>
      </c>
      <c r="B65" t="s">
        <v>12</v>
      </c>
      <c r="C65">
        <v>2</v>
      </c>
      <c r="D65">
        <v>11531.600000000013</v>
      </c>
      <c r="E65">
        <v>11941.506183593434</v>
      </c>
      <c r="F65">
        <v>8443.9200000000055</v>
      </c>
      <c r="G65">
        <v>23063.200000000026</v>
      </c>
    </row>
    <row r="66" spans="1:7" x14ac:dyDescent="0.3">
      <c r="A66" t="s">
        <v>40</v>
      </c>
      <c r="B66" t="s">
        <v>12</v>
      </c>
      <c r="C66">
        <v>7</v>
      </c>
      <c r="D66">
        <v>3837.5585714285721</v>
      </c>
      <c r="E66">
        <v>6063.7750370552421</v>
      </c>
      <c r="F66">
        <v>2291.8915363270917</v>
      </c>
      <c r="G66">
        <v>26862.910000000003</v>
      </c>
    </row>
    <row r="67" spans="1:7" x14ac:dyDescent="0.3">
      <c r="A67" t="s">
        <v>41</v>
      </c>
      <c r="B67" t="s">
        <v>12</v>
      </c>
      <c r="C67">
        <v>2</v>
      </c>
      <c r="D67">
        <v>5551.7700000000114</v>
      </c>
      <c r="E67">
        <v>7136.3620520402483</v>
      </c>
      <c r="F67">
        <v>5046.1700000000046</v>
      </c>
      <c r="G67">
        <v>11103.540000000023</v>
      </c>
    </row>
    <row r="68" spans="1:7" x14ac:dyDescent="0.3">
      <c r="A68" t="s">
        <v>31</v>
      </c>
      <c r="B68" t="s">
        <v>12</v>
      </c>
      <c r="C68">
        <v>1</v>
      </c>
      <c r="D68">
        <v>2816.3199999999779</v>
      </c>
      <c r="E68">
        <v>0</v>
      </c>
      <c r="F68">
        <v>0</v>
      </c>
      <c r="G68">
        <v>2816.3199999999779</v>
      </c>
    </row>
    <row r="69" spans="1:7" x14ac:dyDescent="0.3">
      <c r="A69" t="s">
        <v>32</v>
      </c>
      <c r="B69" t="s">
        <v>12</v>
      </c>
      <c r="C69">
        <v>6</v>
      </c>
      <c r="D69">
        <v>10707.813333333334</v>
      </c>
      <c r="E69">
        <v>4195.5246341723032</v>
      </c>
      <c r="F69">
        <v>1712.8157594998672</v>
      </c>
      <c r="G69">
        <v>64246.880000000005</v>
      </c>
    </row>
    <row r="70" spans="1:7" x14ac:dyDescent="0.3">
      <c r="A70" t="s">
        <v>33</v>
      </c>
      <c r="B70" t="s">
        <v>12</v>
      </c>
      <c r="C70">
        <v>7</v>
      </c>
      <c r="D70">
        <v>9004.2171428571437</v>
      </c>
      <c r="E70">
        <v>7245.4085516592568</v>
      </c>
      <c r="F70">
        <v>2738.5070249644391</v>
      </c>
      <c r="G70">
        <v>63029.520000000004</v>
      </c>
    </row>
    <row r="71" spans="1:7" x14ac:dyDescent="0.3">
      <c r="A71" t="s">
        <v>36</v>
      </c>
      <c r="B71" t="s">
        <v>12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x14ac:dyDescent="0.3">
      <c r="A72" t="s">
        <v>42</v>
      </c>
      <c r="B72" t="s">
        <v>12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3">
      <c r="A73" t="s">
        <v>43</v>
      </c>
      <c r="B73" t="s">
        <v>12</v>
      </c>
      <c r="C73">
        <v>14</v>
      </c>
      <c r="D73">
        <v>1794.5428571428565</v>
      </c>
      <c r="E73">
        <v>2004.5222487758447</v>
      </c>
      <c r="F73">
        <v>535.73110564891795</v>
      </c>
      <c r="G73">
        <v>25123.599999999991</v>
      </c>
    </row>
    <row r="74" spans="1:7" x14ac:dyDescent="0.3">
      <c r="A74" t="s">
        <v>44</v>
      </c>
      <c r="B74" t="s">
        <v>12</v>
      </c>
      <c r="C74">
        <v>3</v>
      </c>
      <c r="D74">
        <v>9467.6800000000021</v>
      </c>
      <c r="E74">
        <v>5646.8787079589374</v>
      </c>
      <c r="F74">
        <v>3260.2269421212586</v>
      </c>
      <c r="G74">
        <v>28403.040000000008</v>
      </c>
    </row>
    <row r="75" spans="1:7" x14ac:dyDescent="0.3">
      <c r="A75" t="s">
        <v>45</v>
      </c>
      <c r="B75" t="s">
        <v>12</v>
      </c>
      <c r="C75">
        <v>6</v>
      </c>
      <c r="D75">
        <v>4753.3066666666673</v>
      </c>
      <c r="E75">
        <v>3317.6488645223808</v>
      </c>
      <c r="F75">
        <v>1354.4244773006383</v>
      </c>
      <c r="G75">
        <v>28519.840000000004</v>
      </c>
    </row>
    <row r="76" spans="1:7" x14ac:dyDescent="0.3">
      <c r="C76">
        <f>AVERAGE(C58:C75)</f>
        <v>5.7777777777777777</v>
      </c>
      <c r="D76">
        <f t="shared" ref="D76" si="9">AVERAGE(D58:D75)</f>
        <v>6099.5066243386254</v>
      </c>
      <c r="E76">
        <f t="shared" ref="E76" si="10">AVERAGE(E58:E75)</f>
        <v>4140.153948000956</v>
      </c>
      <c r="F76">
        <f t="shared" ref="F76" si="11">AVERAGE(F58:F75)</f>
        <v>1878.9005621939193</v>
      </c>
      <c r="G76">
        <f t="shared" ref="G76" si="12">AVERAGE(G58:G75)</f>
        <v>36328.731666666659</v>
      </c>
    </row>
    <row r="77" spans="1:7" x14ac:dyDescent="0.3">
      <c r="A77" t="s">
        <v>15</v>
      </c>
      <c r="B77" t="s">
        <v>13</v>
      </c>
      <c r="C77">
        <v>4</v>
      </c>
      <c r="D77">
        <v>954.45</v>
      </c>
      <c r="E77">
        <v>1082.6628059249722</v>
      </c>
      <c r="F77">
        <v>541.3314029624861</v>
      </c>
      <c r="G77">
        <v>3817.8</v>
      </c>
    </row>
    <row r="78" spans="1:7" x14ac:dyDescent="0.3">
      <c r="A78" t="s">
        <v>16</v>
      </c>
      <c r="B78" t="s">
        <v>13</v>
      </c>
      <c r="C78">
        <v>31</v>
      </c>
      <c r="D78">
        <v>423.9870967741939</v>
      </c>
      <c r="E78">
        <v>877.97360186281185</v>
      </c>
      <c r="F78">
        <v>157.68871393410575</v>
      </c>
      <c r="G78">
        <v>13143.600000000011</v>
      </c>
    </row>
    <row r="79" spans="1:7" x14ac:dyDescent="0.3">
      <c r="A79" t="s">
        <v>34</v>
      </c>
      <c r="B79" t="s">
        <v>13</v>
      </c>
      <c r="C79">
        <v>8</v>
      </c>
      <c r="D79">
        <v>1022.9574999999988</v>
      </c>
      <c r="E79">
        <v>1093.1915191473613</v>
      </c>
      <c r="F79">
        <v>386.50156816236131</v>
      </c>
      <c r="G79">
        <v>8183.6599999999908</v>
      </c>
    </row>
    <row r="80" spans="1:7" x14ac:dyDescent="0.3">
      <c r="A80" t="s">
        <v>35</v>
      </c>
      <c r="B80" t="s">
        <v>13</v>
      </c>
      <c r="C80">
        <v>5</v>
      </c>
      <c r="D80">
        <v>1438.7219999999993</v>
      </c>
      <c r="E80">
        <v>1213.9160399385134</v>
      </c>
      <c r="F80">
        <v>542.87975685597314</v>
      </c>
      <c r="G80">
        <v>7193.6099999999969</v>
      </c>
    </row>
    <row r="81" spans="1:7" x14ac:dyDescent="0.3">
      <c r="A81" t="s">
        <v>27</v>
      </c>
      <c r="B81" t="s">
        <v>13</v>
      </c>
      <c r="C81">
        <v>8</v>
      </c>
      <c r="D81">
        <v>2893.4700000000003</v>
      </c>
      <c r="E81">
        <v>2107.7978025621219</v>
      </c>
      <c r="F81">
        <v>745.21905978089001</v>
      </c>
      <c r="G81">
        <v>23147.760000000002</v>
      </c>
    </row>
    <row r="82" spans="1:7" x14ac:dyDescent="0.3">
      <c r="A82" t="s">
        <v>28</v>
      </c>
      <c r="B82" t="s">
        <v>13</v>
      </c>
      <c r="C82">
        <v>11</v>
      </c>
      <c r="D82">
        <v>536.30363636363643</v>
      </c>
      <c r="E82">
        <v>476.55607895131863</v>
      </c>
      <c r="F82">
        <v>143.68706413131895</v>
      </c>
      <c r="G82">
        <v>5899.3400000000011</v>
      </c>
    </row>
    <row r="83" spans="1:7" x14ac:dyDescent="0.3">
      <c r="A83" t="s">
        <v>29</v>
      </c>
      <c r="B83" t="s">
        <v>13</v>
      </c>
      <c r="C83">
        <v>4</v>
      </c>
      <c r="D83">
        <v>562.66000000000292</v>
      </c>
      <c r="E83">
        <v>755.67030699020052</v>
      </c>
      <c r="F83">
        <v>377.83515349510026</v>
      </c>
      <c r="G83">
        <v>2250.6400000000117</v>
      </c>
    </row>
    <row r="84" spans="1:7" x14ac:dyDescent="0.3">
      <c r="A84" t="s">
        <v>30</v>
      </c>
      <c r="B84" t="s">
        <v>13</v>
      </c>
      <c r="C84">
        <v>13</v>
      </c>
      <c r="D84">
        <v>1571.1107692307685</v>
      </c>
      <c r="E84">
        <v>2085.9972200063826</v>
      </c>
      <c r="F84">
        <v>578.55153363141142</v>
      </c>
      <c r="G84">
        <v>20424.439999999991</v>
      </c>
    </row>
    <row r="85" spans="1:7" x14ac:dyDescent="0.3">
      <c r="A85" t="s">
        <v>40</v>
      </c>
      <c r="B85" t="s">
        <v>13</v>
      </c>
      <c r="C85">
        <v>9</v>
      </c>
      <c r="D85">
        <v>1131.3688888888919</v>
      </c>
      <c r="E85">
        <v>727.63901883840333</v>
      </c>
      <c r="F85">
        <v>242.54633961280112</v>
      </c>
      <c r="G85">
        <v>10182.320000000027</v>
      </c>
    </row>
    <row r="86" spans="1:7" x14ac:dyDescent="0.3">
      <c r="A86" t="s">
        <v>41</v>
      </c>
      <c r="B86" t="s">
        <v>13</v>
      </c>
      <c r="C86">
        <v>16</v>
      </c>
      <c r="D86">
        <v>1056.7025000000012</v>
      </c>
      <c r="E86">
        <v>892.18995042909228</v>
      </c>
      <c r="F86">
        <v>223.04748760727307</v>
      </c>
      <c r="G86">
        <v>16907.24000000002</v>
      </c>
    </row>
    <row r="87" spans="1:7" x14ac:dyDescent="0.3">
      <c r="A87" t="s">
        <v>31</v>
      </c>
      <c r="B87" t="s">
        <v>13</v>
      </c>
      <c r="C87">
        <v>5</v>
      </c>
      <c r="D87">
        <v>2601.6319999999996</v>
      </c>
      <c r="E87">
        <v>1752.9968466942514</v>
      </c>
      <c r="F87">
        <v>783.96402271022464</v>
      </c>
      <c r="G87">
        <v>13008.159999999998</v>
      </c>
    </row>
    <row r="88" spans="1:7" x14ac:dyDescent="0.3">
      <c r="A88" t="s">
        <v>32</v>
      </c>
      <c r="B88" t="s">
        <v>13</v>
      </c>
      <c r="C88">
        <v>3</v>
      </c>
      <c r="D88">
        <v>1818.0799999999972</v>
      </c>
      <c r="E88">
        <v>1486.9640350727998</v>
      </c>
      <c r="F88">
        <v>858.49908592457314</v>
      </c>
      <c r="G88">
        <v>5454.2399999999916</v>
      </c>
    </row>
    <row r="89" spans="1:7" x14ac:dyDescent="0.3">
      <c r="A89" t="s">
        <v>33</v>
      </c>
      <c r="B89" t="s">
        <v>13</v>
      </c>
      <c r="C89">
        <v>9</v>
      </c>
      <c r="D89">
        <v>834.61333333333323</v>
      </c>
      <c r="E89">
        <v>823.73878578102597</v>
      </c>
      <c r="F89">
        <v>274.57959526034199</v>
      </c>
      <c r="G89">
        <v>7511.5199999999986</v>
      </c>
    </row>
    <row r="90" spans="1:7" x14ac:dyDescent="0.3">
      <c r="A90" t="s">
        <v>36</v>
      </c>
      <c r="B90" t="s">
        <v>13</v>
      </c>
      <c r="C90">
        <v>13</v>
      </c>
      <c r="D90">
        <v>872.12307692307536</v>
      </c>
      <c r="E90">
        <v>720.26632453309321</v>
      </c>
      <c r="F90">
        <v>199.76593577646568</v>
      </c>
      <c r="G90">
        <v>11337.59999999998</v>
      </c>
    </row>
    <row r="91" spans="1:7" x14ac:dyDescent="0.3">
      <c r="A91" t="s">
        <v>42</v>
      </c>
      <c r="B91" t="s">
        <v>13</v>
      </c>
      <c r="C91">
        <v>10</v>
      </c>
      <c r="D91">
        <v>3439.2770000000005</v>
      </c>
      <c r="E91">
        <v>5355.051722833623</v>
      </c>
      <c r="F91">
        <v>1693.4160432162957</v>
      </c>
      <c r="G91">
        <v>34392.770000000004</v>
      </c>
    </row>
    <row r="92" spans="1:7" x14ac:dyDescent="0.3">
      <c r="A92" t="s">
        <v>43</v>
      </c>
      <c r="B92" t="s">
        <v>13</v>
      </c>
      <c r="C92">
        <v>15</v>
      </c>
      <c r="D92">
        <v>1414.6593333333331</v>
      </c>
      <c r="E92">
        <v>1979.8889235418787</v>
      </c>
      <c r="F92">
        <v>511.20512188121506</v>
      </c>
      <c r="G92">
        <v>21219.889999999996</v>
      </c>
    </row>
    <row r="93" spans="1:7" x14ac:dyDescent="0.3">
      <c r="A93" t="s">
        <v>44</v>
      </c>
      <c r="B93" t="s">
        <v>13</v>
      </c>
      <c r="C93">
        <v>16</v>
      </c>
      <c r="D93">
        <v>1679.2806250000021</v>
      </c>
      <c r="E93">
        <v>5451.6412676263162</v>
      </c>
      <c r="F93">
        <v>1362.9103169065791</v>
      </c>
      <c r="G93">
        <v>26868.490000000034</v>
      </c>
    </row>
    <row r="94" spans="1:7" x14ac:dyDescent="0.3">
      <c r="A94" t="s">
        <v>45</v>
      </c>
      <c r="B94" t="s">
        <v>13</v>
      </c>
      <c r="C94">
        <v>10</v>
      </c>
      <c r="D94">
        <v>1841.779</v>
      </c>
      <c r="E94">
        <v>1865.8024900737912</v>
      </c>
      <c r="F94">
        <v>590.01855326468842</v>
      </c>
      <c r="G94">
        <v>18417.79</v>
      </c>
    </row>
    <row r="95" spans="1:7" x14ac:dyDescent="0.3">
      <c r="C95">
        <f>AVERAGE(C77:C94)</f>
        <v>10.555555555555555</v>
      </c>
      <c r="D95">
        <f t="shared" ref="D95" si="13">AVERAGE(D77:D94)</f>
        <v>1449.6209311026241</v>
      </c>
      <c r="E95">
        <f t="shared" ref="E95" si="14">AVERAGE(E77:E94)</f>
        <v>1708.33026337822</v>
      </c>
      <c r="F95">
        <f t="shared" ref="F95" si="15">AVERAGE(F77:F94)</f>
        <v>567.42481972856137</v>
      </c>
      <c r="G95">
        <f t="shared" ref="G95" si="16">AVERAGE(G77:G94)</f>
        <v>13853.381666666668</v>
      </c>
    </row>
    <row r="96" spans="1:7" x14ac:dyDescent="0.3">
      <c r="A96" t="s">
        <v>15</v>
      </c>
      <c r="B96" t="s">
        <v>14</v>
      </c>
      <c r="C96">
        <v>23</v>
      </c>
      <c r="D96">
        <v>1606.9660869565221</v>
      </c>
      <c r="E96">
        <v>2445.0885088697132</v>
      </c>
      <c r="F96">
        <v>509.83619774465495</v>
      </c>
      <c r="G96">
        <v>36960.220000000008</v>
      </c>
    </row>
    <row r="97" spans="1:7" x14ac:dyDescent="0.3">
      <c r="A97" t="s">
        <v>16</v>
      </c>
      <c r="B97" t="s">
        <v>14</v>
      </c>
      <c r="C97">
        <v>53</v>
      </c>
      <c r="D97">
        <v>370.04773584905678</v>
      </c>
      <c r="E97">
        <v>506.19564546436277</v>
      </c>
      <c r="F97">
        <v>69.531319329355526</v>
      </c>
      <c r="G97">
        <v>19612.53000000001</v>
      </c>
    </row>
    <row r="98" spans="1:7" x14ac:dyDescent="0.3">
      <c r="A98" t="s">
        <v>34</v>
      </c>
      <c r="B98" t="s">
        <v>14</v>
      </c>
      <c r="C98">
        <v>187</v>
      </c>
      <c r="D98">
        <v>198.82839572192503</v>
      </c>
      <c r="E98">
        <v>373.65103474817272</v>
      </c>
      <c r="F98">
        <v>27.324069795790699</v>
      </c>
      <c r="G98">
        <v>37180.909999999982</v>
      </c>
    </row>
    <row r="99" spans="1:7" x14ac:dyDescent="0.3">
      <c r="A99" t="s">
        <v>35</v>
      </c>
      <c r="B99" t="s">
        <v>14</v>
      </c>
      <c r="C99">
        <v>45</v>
      </c>
      <c r="D99">
        <v>149.30777777777843</v>
      </c>
      <c r="E99">
        <v>181.5549250964232</v>
      </c>
      <c r="F99">
        <v>27.064610277698989</v>
      </c>
      <c r="G99">
        <v>6718.8500000000295</v>
      </c>
    </row>
    <row r="100" spans="1:7" x14ac:dyDescent="0.3">
      <c r="A100" t="s">
        <v>27</v>
      </c>
      <c r="B100" t="s">
        <v>14</v>
      </c>
      <c r="C100">
        <v>22</v>
      </c>
      <c r="D100">
        <v>5179.9068181818184</v>
      </c>
      <c r="E100">
        <v>11650.378237039751</v>
      </c>
      <c r="F100">
        <v>2483.8689859506885</v>
      </c>
      <c r="G100">
        <v>113957.95000000001</v>
      </c>
    </row>
    <row r="101" spans="1:7" x14ac:dyDescent="0.3">
      <c r="A101" t="s">
        <v>28</v>
      </c>
      <c r="B101" t="s">
        <v>14</v>
      </c>
      <c r="C101">
        <v>45</v>
      </c>
      <c r="D101">
        <v>2483.8484444444457</v>
      </c>
      <c r="E101">
        <v>2979.6947189137545</v>
      </c>
      <c r="F101">
        <v>444.18666291255221</v>
      </c>
      <c r="G101">
        <v>111773.18000000005</v>
      </c>
    </row>
    <row r="102" spans="1:7" x14ac:dyDescent="0.3">
      <c r="A102" t="s">
        <v>29</v>
      </c>
      <c r="B102" t="s">
        <v>14</v>
      </c>
      <c r="C102">
        <v>27</v>
      </c>
      <c r="D102">
        <v>524.47777777777708</v>
      </c>
      <c r="E102">
        <v>593.83081736191457</v>
      </c>
      <c r="F102">
        <v>114.28279408566561</v>
      </c>
      <c r="G102">
        <v>14160.899999999981</v>
      </c>
    </row>
    <row r="103" spans="1:7" x14ac:dyDescent="0.3">
      <c r="A103" t="s">
        <v>30</v>
      </c>
      <c r="B103" t="s">
        <v>14</v>
      </c>
      <c r="C103">
        <v>68</v>
      </c>
      <c r="D103">
        <v>1207.7110294117654</v>
      </c>
      <c r="E103">
        <v>2365.7120363740787</v>
      </c>
      <c r="F103">
        <v>286.88472369898165</v>
      </c>
      <c r="G103">
        <v>82124.350000000049</v>
      </c>
    </row>
    <row r="104" spans="1:7" x14ac:dyDescent="0.3">
      <c r="A104" t="s">
        <v>40</v>
      </c>
      <c r="B104" t="s">
        <v>14</v>
      </c>
      <c r="C104">
        <v>70</v>
      </c>
      <c r="D104">
        <v>700.65857142857215</v>
      </c>
      <c r="E104">
        <v>729.06783369276911</v>
      </c>
      <c r="F104">
        <v>87.140273297504734</v>
      </c>
      <c r="G104">
        <v>49046.100000000049</v>
      </c>
    </row>
    <row r="105" spans="1:7" x14ac:dyDescent="0.3">
      <c r="A105" t="s">
        <v>41</v>
      </c>
      <c r="B105" t="s">
        <v>14</v>
      </c>
      <c r="C105">
        <v>61</v>
      </c>
      <c r="D105">
        <v>1415.992295081968</v>
      </c>
      <c r="E105">
        <v>1185.4603600393586</v>
      </c>
      <c r="F105">
        <v>151.78264578356701</v>
      </c>
      <c r="G105">
        <v>86375.530000000042</v>
      </c>
    </row>
    <row r="106" spans="1:7" x14ac:dyDescent="0.3">
      <c r="A106" t="s">
        <v>31</v>
      </c>
      <c r="B106" t="s">
        <v>14</v>
      </c>
      <c r="C106">
        <v>31</v>
      </c>
      <c r="D106">
        <v>3449.7935483870951</v>
      </c>
      <c r="E106">
        <v>4794.9035001103321</v>
      </c>
      <c r="F106">
        <v>861.1900913265564</v>
      </c>
      <c r="G106">
        <v>106943.59999999995</v>
      </c>
    </row>
    <row r="107" spans="1:7" x14ac:dyDescent="0.3">
      <c r="A107" t="s">
        <v>32</v>
      </c>
      <c r="B107" t="s">
        <v>14</v>
      </c>
      <c r="C107">
        <v>20</v>
      </c>
      <c r="D107">
        <v>2725.0325000000007</v>
      </c>
      <c r="E107">
        <v>8774.8972918714771</v>
      </c>
      <c r="F107">
        <v>1962.1266840203434</v>
      </c>
      <c r="G107">
        <v>54500.650000000016</v>
      </c>
    </row>
    <row r="108" spans="1:7" x14ac:dyDescent="0.3">
      <c r="A108" t="s">
        <v>33</v>
      </c>
      <c r="B108" t="s">
        <v>14</v>
      </c>
      <c r="C108">
        <v>43</v>
      </c>
      <c r="D108">
        <v>1027.864186046512</v>
      </c>
      <c r="E108">
        <v>1203.079425637221</v>
      </c>
      <c r="F108">
        <v>183.46789240624739</v>
      </c>
      <c r="G108">
        <v>44198.160000000018</v>
      </c>
    </row>
    <row r="109" spans="1:7" x14ac:dyDescent="0.3">
      <c r="A109" t="s">
        <v>36</v>
      </c>
      <c r="B109" t="s">
        <v>14</v>
      </c>
      <c r="C109">
        <v>20</v>
      </c>
      <c r="D109">
        <v>6288.9480000000021</v>
      </c>
      <c r="E109">
        <v>6340.4240508108787</v>
      </c>
      <c r="F109">
        <v>1417.7619183787704</v>
      </c>
      <c r="G109">
        <v>125778.96000000005</v>
      </c>
    </row>
    <row r="110" spans="1:7" x14ac:dyDescent="0.3">
      <c r="A110" t="s">
        <v>42</v>
      </c>
      <c r="B110" t="s">
        <v>14</v>
      </c>
      <c r="C110">
        <v>175</v>
      </c>
      <c r="D110">
        <v>480.04354285714339</v>
      </c>
      <c r="E110">
        <v>1173.0799570053216</v>
      </c>
      <c r="F110">
        <v>88.676509549440667</v>
      </c>
      <c r="G110">
        <v>84007.620000000097</v>
      </c>
    </row>
    <row r="111" spans="1:7" x14ac:dyDescent="0.3">
      <c r="A111" t="s">
        <v>43</v>
      </c>
      <c r="B111" t="s">
        <v>14</v>
      </c>
      <c r="C111">
        <v>65</v>
      </c>
      <c r="D111">
        <v>747.9789230769228</v>
      </c>
      <c r="E111">
        <v>850.49767606627586</v>
      </c>
      <c r="F111">
        <v>105.49125351961912</v>
      </c>
      <c r="G111">
        <v>48618.629999999983</v>
      </c>
    </row>
    <row r="112" spans="1:7" x14ac:dyDescent="0.3">
      <c r="A112" t="s">
        <v>44</v>
      </c>
      <c r="B112" t="s">
        <v>14</v>
      </c>
      <c r="C112">
        <v>18</v>
      </c>
      <c r="D112">
        <v>3961.243333333332</v>
      </c>
      <c r="E112">
        <v>9913.8299951022109</v>
      </c>
      <c r="F112">
        <v>2336.712139022457</v>
      </c>
      <c r="G112">
        <v>71302.379999999976</v>
      </c>
    </row>
    <row r="113" spans="1:7" x14ac:dyDescent="0.3">
      <c r="A113" t="s">
        <v>45</v>
      </c>
      <c r="B113" t="s">
        <v>14</v>
      </c>
      <c r="C113">
        <v>25</v>
      </c>
      <c r="D113">
        <v>3216.212</v>
      </c>
      <c r="E113">
        <v>3169.260268075187</v>
      </c>
      <c r="F113">
        <v>633.85205361503745</v>
      </c>
      <c r="G113">
        <v>80405.3</v>
      </c>
    </row>
    <row r="114" spans="1:7" x14ac:dyDescent="0.3">
      <c r="C114">
        <f>AVERAGE(C96:C113)</f>
        <v>55.444444444444443</v>
      </c>
      <c r="D114">
        <f t="shared" ref="D114" si="17">AVERAGE(D96:D113)</f>
        <v>1985.2700536851464</v>
      </c>
      <c r="E114">
        <f t="shared" ref="E114" si="18">AVERAGE(E96:E113)</f>
        <v>3290.5892379044008</v>
      </c>
      <c r="F114">
        <f t="shared" ref="F114" si="19">AVERAGE(F96:F113)</f>
        <v>655.06560137305178</v>
      </c>
      <c r="G114">
        <f t="shared" ref="G114" si="20">AVERAGE(G96:G113)</f>
        <v>65203.656666666699</v>
      </c>
    </row>
  </sheetData>
  <sortState ref="A1:G108">
    <sortCondition ref="B1"/>
  </sortState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37"/>
  <sheetViews>
    <sheetView workbookViewId="0">
      <selection activeCell="N71" sqref="N71"/>
    </sheetView>
  </sheetViews>
  <sheetFormatPr defaultRowHeight="14.4" x14ac:dyDescent="0.3"/>
  <cols>
    <col min="1" max="1" width="15.44140625" customWidth="1"/>
    <col min="2" max="2" width="10" bestFit="1" customWidth="1"/>
    <col min="3" max="3" width="10.6640625" bestFit="1" customWidth="1"/>
    <col min="4" max="4" width="8.21875" bestFit="1" customWidth="1"/>
    <col min="7" max="7" width="8.21875" bestFit="1" customWidth="1"/>
    <col min="10" max="10" width="8.5546875" bestFit="1" customWidth="1"/>
    <col min="11" max="11" width="8.21875" bestFit="1" customWidth="1"/>
  </cols>
  <sheetData>
    <row r="1" spans="1:11" x14ac:dyDescent="0.3">
      <c r="A1" t="s">
        <v>1</v>
      </c>
      <c r="C1">
        <f>B2</f>
        <v>765.44</v>
      </c>
      <c r="D1" s="2">
        <v>1</v>
      </c>
    </row>
    <row r="2" spans="1:11" hidden="1" x14ac:dyDescent="0.3">
      <c r="B2">
        <v>765.44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509.11999999999989</v>
      </c>
      <c r="D3" s="2">
        <v>1</v>
      </c>
    </row>
    <row r="4" spans="1:11" hidden="1" x14ac:dyDescent="0.3">
      <c r="B4">
        <v>1274.56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2639.52</v>
      </c>
      <c r="D5" s="2">
        <v>1</v>
      </c>
    </row>
    <row r="6" spans="1:11" hidden="1" x14ac:dyDescent="0.3">
      <c r="B6">
        <v>3914.08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4.3200000000001637</v>
      </c>
      <c r="D7" s="2">
        <v>1</v>
      </c>
    </row>
    <row r="8" spans="1:11" hidden="1" x14ac:dyDescent="0.3">
      <c r="B8">
        <v>3918.4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605.2800000000002</v>
      </c>
      <c r="D9" s="2">
        <v>1</v>
      </c>
    </row>
    <row r="10" spans="1:11" hidden="1" x14ac:dyDescent="0.3">
      <c r="B10">
        <v>4523.68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149.75999999999931</v>
      </c>
      <c r="D11" s="2">
        <v>1</v>
      </c>
    </row>
    <row r="12" spans="1:11" hidden="1" x14ac:dyDescent="0.3">
      <c r="B12">
        <v>4673.4399999999996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239.20000000000073</v>
      </c>
      <c r="D13" s="2">
        <v>1</v>
      </c>
    </row>
    <row r="14" spans="1:11" hidden="1" x14ac:dyDescent="0.3">
      <c r="B14">
        <v>4912.6400000000003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5.7599999999993088</v>
      </c>
      <c r="D15" s="2">
        <v>1</v>
      </c>
    </row>
    <row r="16" spans="1:11" hidden="1" x14ac:dyDescent="0.3">
      <c r="B16">
        <v>4918.3999999999996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1</v>
      </c>
      <c r="C17">
        <f t="shared" si="0"/>
        <v>1487.6800000000003</v>
      </c>
      <c r="D17" s="2">
        <v>1</v>
      </c>
    </row>
    <row r="18" spans="1:11" hidden="1" x14ac:dyDescent="0.3">
      <c r="B18">
        <v>6406.08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187.35999999999967</v>
      </c>
      <c r="D19" s="2">
        <v>1</v>
      </c>
    </row>
    <row r="20" spans="1:11" hidden="1" x14ac:dyDescent="0.3">
      <c r="B20">
        <v>6593.44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1453.92</v>
      </c>
      <c r="D21" s="2">
        <v>1</v>
      </c>
    </row>
    <row r="22" spans="1:11" hidden="1" x14ac:dyDescent="0.3">
      <c r="B22">
        <v>8047.36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2668.4800000000005</v>
      </c>
      <c r="D23" s="2">
        <v>1</v>
      </c>
    </row>
    <row r="24" spans="1:11" hidden="1" x14ac:dyDescent="0.3">
      <c r="B24">
        <v>10715.84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1290.3999999999996</v>
      </c>
      <c r="D25" s="2">
        <v>1</v>
      </c>
    </row>
    <row r="26" spans="1:11" hidden="1" x14ac:dyDescent="0.3">
      <c r="B26">
        <v>12006.24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693.92000000000007</v>
      </c>
      <c r="D27" s="2">
        <v>1</v>
      </c>
    </row>
    <row r="28" spans="1:11" hidden="1" x14ac:dyDescent="0.3">
      <c r="B28">
        <v>12700.16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2</v>
      </c>
      <c r="C29">
        <f t="shared" si="0"/>
        <v>2234.5599999999995</v>
      </c>
      <c r="D29" s="2">
        <v>1</v>
      </c>
    </row>
    <row r="30" spans="1:11" hidden="1" x14ac:dyDescent="0.3">
      <c r="B30">
        <v>14934.72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2357.92</v>
      </c>
      <c r="D31" s="2">
        <v>1</v>
      </c>
    </row>
    <row r="32" spans="1:11" hidden="1" x14ac:dyDescent="0.3">
      <c r="B32">
        <v>17292.64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240.31999999999971</v>
      </c>
      <c r="D33" s="2">
        <v>1</v>
      </c>
    </row>
    <row r="34" spans="1:11" hidden="1" x14ac:dyDescent="0.3">
      <c r="B34">
        <v>17532.96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1023.8400000000001</v>
      </c>
      <c r="D35" s="2">
        <v>1</v>
      </c>
    </row>
    <row r="36" spans="1:11" hidden="1" x14ac:dyDescent="0.3">
      <c r="B36">
        <v>18556.8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26</v>
      </c>
      <c r="C37">
        <f t="shared" si="0"/>
        <v>620.63999999999942</v>
      </c>
      <c r="D37" s="2">
        <v>1</v>
      </c>
    </row>
    <row r="38" spans="1:11" hidden="1" x14ac:dyDescent="0.3">
      <c r="B38">
        <v>19177.439999999999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792.31999999999971</v>
      </c>
      <c r="D39" s="2">
        <v>1</v>
      </c>
    </row>
    <row r="40" spans="1:11" hidden="1" x14ac:dyDescent="0.3">
      <c r="B40">
        <v>19969.759999999998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18.720000000001164</v>
      </c>
      <c r="D41" s="2">
        <v>1</v>
      </c>
    </row>
    <row r="42" spans="1:11" hidden="1" x14ac:dyDescent="0.3">
      <c r="B42">
        <v>19988.48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281.27999999999884</v>
      </c>
      <c r="D43" s="2">
        <v>1</v>
      </c>
    </row>
    <row r="44" spans="1:11" hidden="1" x14ac:dyDescent="0.3">
      <c r="B44">
        <v>20269.759999999998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1271.0400000000009</v>
      </c>
      <c r="D45" s="2">
        <v>1</v>
      </c>
    </row>
    <row r="46" spans="1:11" hidden="1" x14ac:dyDescent="0.3">
      <c r="B46">
        <v>21540.799999999999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961.60000000000218</v>
      </c>
      <c r="D47" s="2">
        <v>1</v>
      </c>
    </row>
    <row r="48" spans="1:11" hidden="1" x14ac:dyDescent="0.3">
      <c r="B48">
        <v>22502.400000000001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359.35999999999694</v>
      </c>
      <c r="D49" s="2">
        <v>1</v>
      </c>
    </row>
    <row r="50" spans="1:11" hidden="1" x14ac:dyDescent="0.3">
      <c r="B50">
        <v>22861.759999999998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3586.1000000000022</v>
      </c>
      <c r="D51" s="2">
        <v>1</v>
      </c>
    </row>
    <row r="52" spans="1:11" hidden="1" x14ac:dyDescent="0.3">
      <c r="B52">
        <v>26447.86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77.759999999998399</v>
      </c>
      <c r="D53" s="2">
        <v>1</v>
      </c>
    </row>
    <row r="54" spans="1:11" hidden="1" x14ac:dyDescent="0.3">
      <c r="B54">
        <v>26525.62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832.47999999999956</v>
      </c>
      <c r="D55" s="2">
        <v>1</v>
      </c>
    </row>
    <row r="56" spans="1:11" hidden="1" x14ac:dyDescent="0.3">
      <c r="B56">
        <v>27358.1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1738.0800000000017</v>
      </c>
      <c r="D57" s="2">
        <v>1</v>
      </c>
    </row>
    <row r="58" spans="1:11" hidden="1" x14ac:dyDescent="0.3">
      <c r="B58">
        <v>29096.18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3</v>
      </c>
      <c r="C59">
        <f t="shared" si="0"/>
        <v>42.880000000001019</v>
      </c>
      <c r="D59" s="2">
        <v>1</v>
      </c>
    </row>
    <row r="60" spans="1:11" hidden="1" x14ac:dyDescent="0.3">
      <c r="B60">
        <v>29139.06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4</v>
      </c>
      <c r="C61">
        <f t="shared" si="0"/>
        <v>132.79999999999927</v>
      </c>
      <c r="D61" s="2">
        <v>1</v>
      </c>
    </row>
    <row r="62" spans="1:11" hidden="1" x14ac:dyDescent="0.3">
      <c r="B62">
        <v>29271.86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5</v>
      </c>
      <c r="C63">
        <f t="shared" si="0"/>
        <v>4994.7200000000012</v>
      </c>
      <c r="D63" s="2">
        <v>1</v>
      </c>
    </row>
    <row r="64" spans="1:11" hidden="1" x14ac:dyDescent="0.3">
      <c r="B64">
        <v>34266.58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363.36000000000058</v>
      </c>
      <c r="D65" s="2">
        <v>1</v>
      </c>
    </row>
    <row r="66" spans="1:11" hidden="1" x14ac:dyDescent="0.3">
      <c r="B66">
        <v>34629.94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3</v>
      </c>
      <c r="C67">
        <f t="shared" si="0"/>
        <v>25.119999999995343</v>
      </c>
      <c r="D67" s="2">
        <v>1</v>
      </c>
    </row>
    <row r="68" spans="1:11" hidden="1" x14ac:dyDescent="0.3">
      <c r="B68">
        <v>34655.06</v>
      </c>
      <c r="C68">
        <f t="shared" ref="C68:C133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4</v>
      </c>
      <c r="C69">
        <f t="shared" si="1"/>
        <v>71.040000000000873</v>
      </c>
      <c r="D69" s="2">
        <v>1</v>
      </c>
    </row>
    <row r="70" spans="1:11" hidden="1" x14ac:dyDescent="0.3">
      <c r="B70">
        <v>34726.1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5</v>
      </c>
      <c r="C71">
        <f t="shared" si="1"/>
        <v>443.20000000000437</v>
      </c>
      <c r="D71" s="2">
        <v>1</v>
      </c>
    </row>
    <row r="72" spans="1:11" hidden="1" x14ac:dyDescent="0.3">
      <c r="B72">
        <v>35169.300000000003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1787.8199999999997</v>
      </c>
      <c r="D73" s="2">
        <v>1</v>
      </c>
    </row>
    <row r="74" spans="1:11" hidden="1" x14ac:dyDescent="0.3">
      <c r="B74">
        <v>36957.120000000003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2</v>
      </c>
      <c r="C75">
        <f t="shared" si="1"/>
        <v>765.59999999999854</v>
      </c>
      <c r="D75" s="2">
        <v>1</v>
      </c>
    </row>
    <row r="76" spans="1:11" hidden="1" x14ac:dyDescent="0.3">
      <c r="B76">
        <v>37722.720000000001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16.159999999996217</v>
      </c>
      <c r="D77" s="2">
        <v>1</v>
      </c>
    </row>
    <row r="78" spans="1:11" hidden="1" x14ac:dyDescent="0.3">
      <c r="B78">
        <v>37738.879999999997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3009.6000000000058</v>
      </c>
      <c r="D79" s="2">
        <v>1</v>
      </c>
    </row>
    <row r="80" spans="1:11" hidden="1" x14ac:dyDescent="0.3">
      <c r="B80">
        <v>40748.480000000003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223.5199999999968</v>
      </c>
      <c r="D81" s="2">
        <v>1</v>
      </c>
    </row>
    <row r="82" spans="1:11" hidden="1" x14ac:dyDescent="0.3">
      <c r="B82">
        <v>40972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5720.4800000000032</v>
      </c>
      <c r="D83" s="2">
        <v>1</v>
      </c>
    </row>
    <row r="84" spans="1:11" hidden="1" x14ac:dyDescent="0.3">
      <c r="B84">
        <v>46692.480000000003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1914.5599999999977</v>
      </c>
      <c r="D85" s="2">
        <v>1</v>
      </c>
    </row>
    <row r="86" spans="1:11" hidden="1" x14ac:dyDescent="0.3">
      <c r="B86">
        <v>48607.040000000001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3</v>
      </c>
      <c r="C87">
        <f t="shared" si="1"/>
        <v>48</v>
      </c>
      <c r="D87" s="2">
        <v>1</v>
      </c>
    </row>
    <row r="88" spans="1:11" hidden="1" x14ac:dyDescent="0.3">
      <c r="B88">
        <v>48655.040000000001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4</v>
      </c>
      <c r="C89">
        <f t="shared" si="1"/>
        <v>7.680000000000291</v>
      </c>
      <c r="D89" s="2">
        <v>1</v>
      </c>
    </row>
    <row r="90" spans="1:11" hidden="1" x14ac:dyDescent="0.3">
      <c r="B90">
        <v>48662.720000000001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5</v>
      </c>
      <c r="C91">
        <f t="shared" si="1"/>
        <v>2863.5199999999968</v>
      </c>
      <c r="D91" s="2">
        <v>1</v>
      </c>
    </row>
    <row r="92" spans="1:11" hidden="1" x14ac:dyDescent="0.3">
      <c r="B92">
        <v>51526.239999999998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356.80000000000291</v>
      </c>
      <c r="D93" s="2">
        <v>1</v>
      </c>
    </row>
    <row r="94" spans="1:11" hidden="1" x14ac:dyDescent="0.3">
      <c r="B94">
        <v>51883.040000000001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3</v>
      </c>
      <c r="C95">
        <f t="shared" si="1"/>
        <v>33.599999999998545</v>
      </c>
      <c r="D95" s="2">
        <v>1</v>
      </c>
    </row>
    <row r="96" spans="1:11" hidden="1" x14ac:dyDescent="0.3">
      <c r="B96">
        <v>51916.639999999999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4</v>
      </c>
      <c r="C97">
        <f t="shared" si="1"/>
        <v>9.5999999999985448</v>
      </c>
      <c r="D97" s="2">
        <v>1</v>
      </c>
    </row>
    <row r="98" spans="1:11" hidden="1" x14ac:dyDescent="0.3">
      <c r="B98">
        <v>51926.239999999998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853.92000000000553</v>
      </c>
      <c r="D99" s="2">
        <v>1</v>
      </c>
    </row>
    <row r="100" spans="1:11" hidden="1" x14ac:dyDescent="0.3">
      <c r="B100">
        <v>52780.160000000003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991.35999999999331</v>
      </c>
      <c r="D101" s="2">
        <v>1</v>
      </c>
    </row>
    <row r="102" spans="1:11" hidden="1" x14ac:dyDescent="0.3">
      <c r="B102">
        <v>53771.519999999997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69.760000000002037</v>
      </c>
      <c r="D103" s="2">
        <v>1</v>
      </c>
    </row>
    <row r="104" spans="1:11" hidden="1" x14ac:dyDescent="0.3">
      <c r="B104">
        <v>53841.279999999999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7280.9599999999991</v>
      </c>
      <c r="D105" s="2">
        <v>1</v>
      </c>
    </row>
    <row r="106" spans="1:11" hidden="1" x14ac:dyDescent="0.3">
      <c r="B106">
        <v>61122.239999999998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767.68000000000029</v>
      </c>
      <c r="D107" s="2">
        <v>1</v>
      </c>
    </row>
    <row r="108" spans="1:11" hidden="1" x14ac:dyDescent="0.3">
      <c r="B108">
        <v>61889.919999999998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3</v>
      </c>
      <c r="C109">
        <f t="shared" si="1"/>
        <v>22.400000000001455</v>
      </c>
      <c r="D109" s="2">
        <v>1</v>
      </c>
    </row>
    <row r="110" spans="1:11" hidden="1" x14ac:dyDescent="0.3">
      <c r="B110">
        <v>61912.32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4</v>
      </c>
      <c r="C111">
        <f t="shared" si="1"/>
        <v>6.7200000000011642</v>
      </c>
      <c r="D111" s="2">
        <v>1</v>
      </c>
    </row>
    <row r="112" spans="1:11" hidden="1" x14ac:dyDescent="0.3">
      <c r="B112">
        <v>61919.040000000001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5</v>
      </c>
      <c r="C113">
        <f t="shared" si="1"/>
        <v>5941.5999999999985</v>
      </c>
      <c r="D113" s="2">
        <v>1</v>
      </c>
    </row>
    <row r="114" spans="1:11" hidden="1" x14ac:dyDescent="0.3">
      <c r="B114">
        <v>67860.639999999999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29.759999999994761</v>
      </c>
      <c r="D115" s="2">
        <v>1</v>
      </c>
    </row>
    <row r="116" spans="1:11" hidden="1" x14ac:dyDescent="0.3">
      <c r="B116">
        <v>67890.399999999994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1498.7200000000012</v>
      </c>
      <c r="D117" s="2">
        <v>1</v>
      </c>
    </row>
    <row r="118" spans="1:11" hidden="1" x14ac:dyDescent="0.3">
      <c r="B118">
        <v>69389.119999999995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262.88000000000466</v>
      </c>
      <c r="D119" s="2">
        <v>1</v>
      </c>
    </row>
    <row r="120" spans="1:11" hidden="1" x14ac:dyDescent="0.3">
      <c r="B120">
        <v>69652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2705.4400000000023</v>
      </c>
      <c r="D121" s="2">
        <v>1</v>
      </c>
    </row>
    <row r="122" spans="1:11" hidden="1" x14ac:dyDescent="0.3">
      <c r="B122">
        <v>72357.440000000002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>B124-B120</f>
        <v>3129.7599999999948</v>
      </c>
      <c r="D123" s="2">
        <v>1</v>
      </c>
    </row>
    <row r="124" spans="1:11" hidden="1" x14ac:dyDescent="0.3">
      <c r="B124">
        <v>72781.759999999995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2</v>
      </c>
      <c r="C125">
        <f t="shared" si="1"/>
        <v>2021.4400000000023</v>
      </c>
      <c r="D125" s="2">
        <v>1</v>
      </c>
    </row>
    <row r="126" spans="1:11" hidden="1" x14ac:dyDescent="0.3">
      <c r="B126">
        <v>74803.199999999997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260.63999999999942</v>
      </c>
      <c r="D127" s="2">
        <v>1</v>
      </c>
    </row>
    <row r="128" spans="1:11" hidden="1" x14ac:dyDescent="0.3">
      <c r="B128">
        <v>75063.839999999997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7599.6800000000076</v>
      </c>
      <c r="D129" s="2">
        <v>1</v>
      </c>
    </row>
    <row r="130" spans="1:11" hidden="1" x14ac:dyDescent="0.3">
      <c r="B130">
        <v>82663.520000000004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237.16999999999825</v>
      </c>
      <c r="D131" s="2">
        <v>1</v>
      </c>
    </row>
    <row r="132" spans="1:11" hidden="1" x14ac:dyDescent="0.3">
      <c r="B132">
        <v>82900.69</v>
      </c>
      <c r="C132">
        <f t="shared" si="1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1</v>
      </c>
      <c r="C133">
        <f t="shared" si="1"/>
        <v>2911.0399999999936</v>
      </c>
      <c r="D133" s="2">
        <v>1</v>
      </c>
    </row>
    <row r="134" spans="1:11" hidden="1" x14ac:dyDescent="0.3">
      <c r="B134">
        <v>85811.73</v>
      </c>
      <c r="C134">
        <f t="shared" ref="C134:C192" si="2">B135-B133</f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0</v>
      </c>
      <c r="C135">
        <f t="shared" si="2"/>
        <v>462.24000000000524</v>
      </c>
      <c r="D135" s="2">
        <v>1</v>
      </c>
    </row>
    <row r="136" spans="1:11" hidden="1" x14ac:dyDescent="0.3">
      <c r="B136">
        <v>86273.97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2</v>
      </c>
      <c r="C137">
        <f t="shared" si="2"/>
        <v>1073.2799999999988</v>
      </c>
      <c r="D137" s="2">
        <v>1</v>
      </c>
    </row>
    <row r="138" spans="1:11" hidden="1" x14ac:dyDescent="0.3">
      <c r="B138">
        <v>87347.25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44.160000000003492</v>
      </c>
      <c r="D139" s="2">
        <v>1</v>
      </c>
    </row>
    <row r="140" spans="1:11" hidden="1" x14ac:dyDescent="0.3">
      <c r="B140">
        <v>87391.41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10417.759999999995</v>
      </c>
      <c r="D141" s="2">
        <v>1</v>
      </c>
    </row>
    <row r="142" spans="1:11" hidden="1" x14ac:dyDescent="0.3">
      <c r="B142">
        <v>97809.17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1425.6000000000058</v>
      </c>
      <c r="D143" s="2">
        <v>1</v>
      </c>
    </row>
    <row r="144" spans="1:11" hidden="1" x14ac:dyDescent="0.3">
      <c r="B144">
        <v>99234.77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3</v>
      </c>
      <c r="C145">
        <f t="shared" si="2"/>
        <v>57.119999999995343</v>
      </c>
      <c r="D145" s="2">
        <v>1</v>
      </c>
    </row>
    <row r="146" spans="1:11" hidden="1" x14ac:dyDescent="0.3">
      <c r="B146">
        <v>99291.89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4</v>
      </c>
      <c r="C147">
        <f t="shared" si="2"/>
        <v>32.160000000003492</v>
      </c>
      <c r="D147" s="2">
        <v>1</v>
      </c>
    </row>
    <row r="148" spans="1:11" hidden="1" x14ac:dyDescent="0.3">
      <c r="B148">
        <v>99324.05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5</v>
      </c>
      <c r="C149">
        <f t="shared" si="2"/>
        <v>10303.679999999993</v>
      </c>
      <c r="D149" s="2">
        <v>1</v>
      </c>
    </row>
    <row r="150" spans="1:11" hidden="1" x14ac:dyDescent="0.3">
      <c r="B150">
        <v>109627.73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58.080000000001746</v>
      </c>
      <c r="D151" s="2">
        <v>1</v>
      </c>
    </row>
    <row r="152" spans="1:11" hidden="1" x14ac:dyDescent="0.3">
      <c r="B152">
        <v>109685.81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1</v>
      </c>
      <c r="C153">
        <f t="shared" si="2"/>
        <v>390.24000000000524</v>
      </c>
      <c r="D153" s="2">
        <v>1</v>
      </c>
    </row>
    <row r="154" spans="1:11" hidden="1" x14ac:dyDescent="0.3">
      <c r="B154">
        <v>110076.05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0</v>
      </c>
      <c r="C155">
        <f t="shared" si="2"/>
        <v>276.63999999999942</v>
      </c>
      <c r="D155" s="2">
        <v>1</v>
      </c>
    </row>
    <row r="156" spans="1:11" hidden="1" x14ac:dyDescent="0.3">
      <c r="B156">
        <v>110352.69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1</v>
      </c>
      <c r="C157">
        <f t="shared" si="2"/>
        <v>333.75999999999476</v>
      </c>
      <c r="D157" s="2">
        <v>1</v>
      </c>
    </row>
    <row r="158" spans="1:11" hidden="1" x14ac:dyDescent="0.3">
      <c r="B158">
        <v>110686.45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366.72000000000116</v>
      </c>
      <c r="D159" s="2">
        <v>1</v>
      </c>
    </row>
    <row r="160" spans="1:11" hidden="1" x14ac:dyDescent="0.3">
      <c r="B160">
        <v>111053.17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10068</v>
      </c>
      <c r="D161" s="2">
        <v>1</v>
      </c>
    </row>
    <row r="162" spans="1:11" hidden="1" x14ac:dyDescent="0.3">
      <c r="B162">
        <v>121121.17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1439.8300000000017</v>
      </c>
      <c r="D163" s="2">
        <v>1</v>
      </c>
    </row>
    <row r="164" spans="1:11" hidden="1" x14ac:dyDescent="0.3">
      <c r="B164">
        <v>122561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3</v>
      </c>
      <c r="C165">
        <f t="shared" si="2"/>
        <v>40.320000000006985</v>
      </c>
      <c r="D165" s="2">
        <v>1</v>
      </c>
    </row>
    <row r="166" spans="1:11" hidden="1" x14ac:dyDescent="0.3">
      <c r="B166">
        <v>122601.32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4</v>
      </c>
      <c r="C167">
        <f t="shared" si="2"/>
        <v>13.439999999987776</v>
      </c>
      <c r="D167" s="2">
        <v>1</v>
      </c>
    </row>
    <row r="168" spans="1:11" hidden="1" x14ac:dyDescent="0.3">
      <c r="B168">
        <v>122614.76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5</v>
      </c>
      <c r="C169">
        <f t="shared" si="2"/>
        <v>3973.1200000000099</v>
      </c>
      <c r="D169" s="2">
        <v>1</v>
      </c>
    </row>
    <row r="170" spans="1:11" hidden="1" x14ac:dyDescent="0.3">
      <c r="B170">
        <v>126587.88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46.080000000001746</v>
      </c>
      <c r="D171" s="2">
        <v>1</v>
      </c>
    </row>
    <row r="172" spans="1:11" hidden="1" x14ac:dyDescent="0.3">
      <c r="B172">
        <v>126633.96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358.71999999998661</v>
      </c>
      <c r="D173" s="2">
        <v>1</v>
      </c>
    </row>
    <row r="174" spans="1:11" hidden="1" x14ac:dyDescent="0.3">
      <c r="B174">
        <v>126992.68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457.28000000001339</v>
      </c>
      <c r="D175" s="2">
        <v>1</v>
      </c>
    </row>
    <row r="176" spans="1:11" hidden="1" x14ac:dyDescent="0.3">
      <c r="B176">
        <v>127449.96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3388.3199999999924</v>
      </c>
      <c r="D177" s="2">
        <v>1</v>
      </c>
    </row>
    <row r="178" spans="1:11" hidden="1" x14ac:dyDescent="0.3">
      <c r="B178">
        <v>130838.28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1047.5199999999895</v>
      </c>
      <c r="D179" s="2">
        <v>1</v>
      </c>
    </row>
    <row r="180" spans="1:11" hidden="1" x14ac:dyDescent="0.3">
      <c r="B180">
        <v>131885.79999999999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6698.9100000000035</v>
      </c>
      <c r="D181" s="2">
        <v>1</v>
      </c>
    </row>
    <row r="182" spans="1:11" hidden="1" x14ac:dyDescent="0.3">
      <c r="B182">
        <v>138584.71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421.44000000000233</v>
      </c>
      <c r="D183" s="2">
        <v>1</v>
      </c>
    </row>
    <row r="184" spans="1:11" hidden="1" x14ac:dyDescent="0.3">
      <c r="B184">
        <v>139006.15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1</v>
      </c>
      <c r="C185">
        <f t="shared" si="2"/>
        <v>2420.8000000000175</v>
      </c>
      <c r="D185" s="2">
        <v>1</v>
      </c>
    </row>
    <row r="186" spans="1:11" hidden="1" x14ac:dyDescent="0.3">
      <c r="B186">
        <v>141426.95000000001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235.35999999998603</v>
      </c>
      <c r="D187" s="2">
        <v>1</v>
      </c>
    </row>
    <row r="188" spans="1:11" hidden="1" x14ac:dyDescent="0.3">
      <c r="B188">
        <v>141662.31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8617.4400000000023</v>
      </c>
      <c r="D189" s="2">
        <v>1</v>
      </c>
    </row>
    <row r="190" spans="1:11" hidden="1" x14ac:dyDescent="0.3">
      <c r="B190">
        <v>150279.75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909.76000000000931</v>
      </c>
      <c r="D191" s="2">
        <v>1</v>
      </c>
    </row>
    <row r="192" spans="1:11" hidden="1" x14ac:dyDescent="0.3">
      <c r="B192">
        <v>151189.51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1" spans="4:4" hidden="1" x14ac:dyDescent="0.3">
      <c r="D221" s="2"/>
    </row>
    <row r="222" spans="4:4" hidden="1" x14ac:dyDescent="0.3">
      <c r="D222" s="2"/>
    </row>
    <row r="223" spans="4:4" hidden="1" x14ac:dyDescent="0.3">
      <c r="D223" s="2"/>
    </row>
    <row r="224" spans="4:4" hidden="1" x14ac:dyDescent="0.3">
      <c r="D224" s="2"/>
    </row>
    <row r="225" spans="4:4" hidden="1" x14ac:dyDescent="0.3">
      <c r="D225" s="2"/>
    </row>
    <row r="226" spans="4:4" hidden="1" x14ac:dyDescent="0.3">
      <c r="D226" s="2"/>
    </row>
    <row r="227" spans="4:4" hidden="1" x14ac:dyDescent="0.3">
      <c r="D227" s="2"/>
    </row>
    <row r="228" spans="4:4" hidden="1" x14ac:dyDescent="0.3">
      <c r="D228" s="2"/>
    </row>
    <row r="229" spans="4:4" hidden="1" x14ac:dyDescent="0.3">
      <c r="D229" s="2"/>
    </row>
    <row r="230" spans="4:4" hidden="1" x14ac:dyDescent="0.3">
      <c r="D230" s="2"/>
    </row>
    <row r="231" spans="4:4" hidden="1" x14ac:dyDescent="0.3">
      <c r="D231" s="2"/>
    </row>
    <row r="232" spans="4:4" hidden="1" x14ac:dyDescent="0.3">
      <c r="D232" s="2"/>
    </row>
    <row r="233" spans="4:4" hidden="1" x14ac:dyDescent="0.3">
      <c r="D233" s="2"/>
    </row>
    <row r="234" spans="4:4" hidden="1" x14ac:dyDescent="0.3">
      <c r="D234" s="2"/>
    </row>
    <row r="235" spans="4:4" hidden="1" x14ac:dyDescent="0.3">
      <c r="D235" s="2"/>
    </row>
    <row r="236" spans="4:4" hidden="1" x14ac:dyDescent="0.3">
      <c r="D236" s="2"/>
    </row>
    <row r="237" spans="4:4" hidden="1" x14ac:dyDescent="0.3">
      <c r="D237" s="2"/>
    </row>
    <row r="238" spans="4:4" hidden="1" x14ac:dyDescent="0.3">
      <c r="D238" s="2"/>
    </row>
    <row r="239" spans="4:4" hidden="1" x14ac:dyDescent="0.3">
      <c r="D239" s="2"/>
    </row>
    <row r="240" spans="4:4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1:7" hidden="1" x14ac:dyDescent="0.3">
      <c r="D321" s="2"/>
    </row>
    <row r="322" spans="1:7" hidden="1" x14ac:dyDescent="0.3">
      <c r="D322" s="2"/>
    </row>
    <row r="323" spans="1:7" hidden="1" x14ac:dyDescent="0.3">
      <c r="D323" s="2"/>
    </row>
    <row r="324" spans="1:7" hidden="1" x14ac:dyDescent="0.3">
      <c r="D324" s="2"/>
    </row>
    <row r="325" spans="1:7" hidden="1" x14ac:dyDescent="0.3">
      <c r="D325" s="2"/>
    </row>
    <row r="326" spans="1:7" hidden="1" x14ac:dyDescent="0.3">
      <c r="D326" s="2"/>
    </row>
    <row r="332" spans="1:7" x14ac:dyDescent="0.3">
      <c r="A332" t="s">
        <v>26</v>
      </c>
      <c r="C332">
        <v>620.63999999999942</v>
      </c>
      <c r="D332">
        <f>COUNT(C332:C372)</f>
        <v>41</v>
      </c>
      <c r="E332">
        <f>AVERAGE(C332:C372)</f>
        <v>634.36926829268327</v>
      </c>
      <c r="F332">
        <f>STDEV(C332:C372)</f>
        <v>742.01821443071788</v>
      </c>
      <c r="G332">
        <f>F332/SQRT(D332)</f>
        <v>115.88377593751157</v>
      </c>
    </row>
    <row r="333" spans="1:7" x14ac:dyDescent="0.3">
      <c r="A333" t="s">
        <v>0</v>
      </c>
      <c r="C333">
        <v>509.11999999999989</v>
      </c>
    </row>
    <row r="334" spans="1:7" x14ac:dyDescent="0.3">
      <c r="A334" t="s">
        <v>0</v>
      </c>
      <c r="C334">
        <v>4.3200000000001637</v>
      </c>
    </row>
    <row r="335" spans="1:7" x14ac:dyDescent="0.3">
      <c r="A335" t="s">
        <v>0</v>
      </c>
      <c r="C335">
        <v>149.75999999999931</v>
      </c>
    </row>
    <row r="336" spans="1:7" x14ac:dyDescent="0.3">
      <c r="A336" t="s">
        <v>0</v>
      </c>
      <c r="C336">
        <v>5.7599999999993088</v>
      </c>
    </row>
    <row r="337" spans="1:3" x14ac:dyDescent="0.3">
      <c r="A337" t="s">
        <v>0</v>
      </c>
      <c r="C337">
        <v>187.35999999999967</v>
      </c>
    </row>
    <row r="338" spans="1:3" x14ac:dyDescent="0.3">
      <c r="A338" t="s">
        <v>0</v>
      </c>
      <c r="C338">
        <v>2668.4800000000005</v>
      </c>
    </row>
    <row r="339" spans="1:3" x14ac:dyDescent="0.3">
      <c r="A339" t="s">
        <v>0</v>
      </c>
      <c r="C339">
        <v>693.92000000000007</v>
      </c>
    </row>
    <row r="340" spans="1:3" x14ac:dyDescent="0.3">
      <c r="A340" t="s">
        <v>0</v>
      </c>
      <c r="C340">
        <v>240.31999999999971</v>
      </c>
    </row>
    <row r="341" spans="1:3" x14ac:dyDescent="0.3">
      <c r="A341" t="s">
        <v>0</v>
      </c>
      <c r="C341">
        <v>18.720000000001164</v>
      </c>
    </row>
    <row r="342" spans="1:3" x14ac:dyDescent="0.3">
      <c r="A342" t="s">
        <v>0</v>
      </c>
      <c r="C342">
        <v>1271.0400000000009</v>
      </c>
    </row>
    <row r="343" spans="1:3" x14ac:dyDescent="0.3">
      <c r="A343" t="s">
        <v>0</v>
      </c>
      <c r="C343">
        <v>359.35999999999694</v>
      </c>
    </row>
    <row r="344" spans="1:3" x14ac:dyDescent="0.3">
      <c r="A344" t="s">
        <v>0</v>
      </c>
      <c r="C344">
        <v>77.759999999998399</v>
      </c>
    </row>
    <row r="345" spans="1:3" x14ac:dyDescent="0.3">
      <c r="A345" t="s">
        <v>0</v>
      </c>
      <c r="C345">
        <v>1738.0800000000017</v>
      </c>
    </row>
    <row r="346" spans="1:3" x14ac:dyDescent="0.3">
      <c r="A346" t="s">
        <v>0</v>
      </c>
      <c r="C346">
        <v>363.36000000000058</v>
      </c>
    </row>
    <row r="347" spans="1:3" x14ac:dyDescent="0.3">
      <c r="A347" t="s">
        <v>0</v>
      </c>
      <c r="C347">
        <v>1787.8199999999997</v>
      </c>
    </row>
    <row r="348" spans="1:3" x14ac:dyDescent="0.3">
      <c r="A348" t="s">
        <v>0</v>
      </c>
      <c r="C348">
        <v>16.159999999996217</v>
      </c>
    </row>
    <row r="349" spans="1:3" x14ac:dyDescent="0.3">
      <c r="A349" t="s">
        <v>0</v>
      </c>
      <c r="C349">
        <v>223.5199999999968</v>
      </c>
    </row>
    <row r="350" spans="1:3" x14ac:dyDescent="0.3">
      <c r="A350" t="s">
        <v>0</v>
      </c>
      <c r="C350">
        <v>1914.5599999999977</v>
      </c>
    </row>
    <row r="351" spans="1:3" x14ac:dyDescent="0.3">
      <c r="A351" t="s">
        <v>0</v>
      </c>
      <c r="C351">
        <v>356.80000000000291</v>
      </c>
    </row>
    <row r="352" spans="1:3" x14ac:dyDescent="0.3">
      <c r="A352" t="s">
        <v>0</v>
      </c>
      <c r="C352">
        <v>853.92000000000553</v>
      </c>
    </row>
    <row r="353" spans="1:3" x14ac:dyDescent="0.3">
      <c r="A353" t="s">
        <v>0</v>
      </c>
      <c r="C353">
        <v>69.760000000002037</v>
      </c>
    </row>
    <row r="354" spans="1:3" x14ac:dyDescent="0.3">
      <c r="A354" t="s">
        <v>0</v>
      </c>
      <c r="C354">
        <v>767.68000000000029</v>
      </c>
    </row>
    <row r="355" spans="1:3" x14ac:dyDescent="0.3">
      <c r="A355" t="s">
        <v>0</v>
      </c>
      <c r="C355">
        <v>29.759999999994761</v>
      </c>
    </row>
    <row r="356" spans="1:3" x14ac:dyDescent="0.3">
      <c r="A356" t="s">
        <v>0</v>
      </c>
      <c r="C356">
        <v>262.88000000000466</v>
      </c>
    </row>
    <row r="357" spans="1:3" x14ac:dyDescent="0.3">
      <c r="A357" t="s">
        <v>0</v>
      </c>
      <c r="C357">
        <v>3129.7599999999948</v>
      </c>
    </row>
    <row r="358" spans="1:3" x14ac:dyDescent="0.3">
      <c r="A358" t="s">
        <v>0</v>
      </c>
      <c r="C358">
        <v>260.63999999999942</v>
      </c>
    </row>
    <row r="359" spans="1:3" x14ac:dyDescent="0.3">
      <c r="A359" t="s">
        <v>0</v>
      </c>
      <c r="C359">
        <v>237.16999999999825</v>
      </c>
    </row>
    <row r="360" spans="1:3" x14ac:dyDescent="0.3">
      <c r="A360" t="s">
        <v>0</v>
      </c>
      <c r="C360">
        <v>462.24000000000524</v>
      </c>
    </row>
    <row r="361" spans="1:3" x14ac:dyDescent="0.3">
      <c r="A361" t="s">
        <v>0</v>
      </c>
      <c r="C361">
        <v>44.160000000003492</v>
      </c>
    </row>
    <row r="362" spans="1:3" x14ac:dyDescent="0.3">
      <c r="A362" t="s">
        <v>0</v>
      </c>
      <c r="C362">
        <v>1425.6000000000058</v>
      </c>
    </row>
    <row r="363" spans="1:3" x14ac:dyDescent="0.3">
      <c r="A363" t="s">
        <v>0</v>
      </c>
      <c r="C363">
        <v>58.080000000001746</v>
      </c>
    </row>
    <row r="364" spans="1:3" x14ac:dyDescent="0.3">
      <c r="A364" t="s">
        <v>0</v>
      </c>
      <c r="C364">
        <v>276.63999999999942</v>
      </c>
    </row>
    <row r="365" spans="1:3" x14ac:dyDescent="0.3">
      <c r="A365" t="s">
        <v>0</v>
      </c>
      <c r="C365">
        <v>366.72000000000116</v>
      </c>
    </row>
    <row r="366" spans="1:3" x14ac:dyDescent="0.3">
      <c r="A366" t="s">
        <v>0</v>
      </c>
      <c r="C366">
        <v>1439.8300000000017</v>
      </c>
    </row>
    <row r="367" spans="1:3" x14ac:dyDescent="0.3">
      <c r="A367" t="s">
        <v>0</v>
      </c>
      <c r="C367">
        <v>46.080000000001746</v>
      </c>
    </row>
    <row r="368" spans="1:3" x14ac:dyDescent="0.3">
      <c r="A368" t="s">
        <v>0</v>
      </c>
      <c r="C368">
        <v>457.28000000001339</v>
      </c>
    </row>
    <row r="369" spans="1:7" x14ac:dyDescent="0.3">
      <c r="A369" t="s">
        <v>0</v>
      </c>
      <c r="C369">
        <v>1047.5199999999895</v>
      </c>
    </row>
    <row r="370" spans="1:7" x14ac:dyDescent="0.3">
      <c r="A370" t="s">
        <v>0</v>
      </c>
      <c r="C370">
        <v>421.44000000000233</v>
      </c>
    </row>
    <row r="371" spans="1:7" x14ac:dyDescent="0.3">
      <c r="A371" t="s">
        <v>0</v>
      </c>
      <c r="C371">
        <v>235.35999999998603</v>
      </c>
    </row>
    <row r="372" spans="1:7" x14ac:dyDescent="0.3">
      <c r="A372" t="s">
        <v>0</v>
      </c>
      <c r="C372">
        <v>909.76000000000931</v>
      </c>
    </row>
    <row r="373" spans="1:7" x14ac:dyDescent="0.3">
      <c r="A373" t="s">
        <v>3</v>
      </c>
      <c r="C373">
        <v>42.880000000001019</v>
      </c>
      <c r="D373">
        <f>COUNT(C373:C379)</f>
        <v>7</v>
      </c>
      <c r="E373">
        <f>AVERAGE(C373:C379)</f>
        <v>38.491428571428386</v>
      </c>
      <c r="F373">
        <f>STDEV(C373:C379)</f>
        <v>12.394186041004859</v>
      </c>
      <c r="G373">
        <f>F373/SQRT(D373)</f>
        <v>4.6845619953667219</v>
      </c>
    </row>
    <row r="374" spans="1:7" x14ac:dyDescent="0.3">
      <c r="A374" t="s">
        <v>3</v>
      </c>
      <c r="C374">
        <v>25.119999999995343</v>
      </c>
    </row>
    <row r="375" spans="1:7" x14ac:dyDescent="0.3">
      <c r="A375" t="s">
        <v>3</v>
      </c>
      <c r="C375">
        <v>48</v>
      </c>
    </row>
    <row r="376" spans="1:7" x14ac:dyDescent="0.3">
      <c r="A376" t="s">
        <v>3</v>
      </c>
      <c r="C376">
        <v>33.599999999998545</v>
      </c>
    </row>
    <row r="377" spans="1:7" x14ac:dyDescent="0.3">
      <c r="A377" t="s">
        <v>3</v>
      </c>
      <c r="C377">
        <v>22.400000000001455</v>
      </c>
    </row>
    <row r="378" spans="1:7" x14ac:dyDescent="0.3">
      <c r="A378" t="s">
        <v>3</v>
      </c>
      <c r="C378">
        <v>57.119999999995343</v>
      </c>
    </row>
    <row r="379" spans="1:7" x14ac:dyDescent="0.3">
      <c r="A379" t="s">
        <v>3</v>
      </c>
      <c r="C379">
        <v>40.320000000006985</v>
      </c>
    </row>
    <row r="380" spans="1:7" x14ac:dyDescent="0.3">
      <c r="A380" t="s">
        <v>4</v>
      </c>
      <c r="C380">
        <v>132.79999999999927</v>
      </c>
      <c r="D380">
        <f>COUNT(C380:C386)</f>
        <v>7</v>
      </c>
      <c r="E380">
        <f>AVERAGE(C380:C386)</f>
        <v>39.062857142855918</v>
      </c>
      <c r="F380">
        <f>STDEV(C380:C386)</f>
        <v>47.27997099346549</v>
      </c>
      <c r="G380">
        <f>F380/SQRT(D380)</f>
        <v>17.870149320436731</v>
      </c>
    </row>
    <row r="381" spans="1:7" x14ac:dyDescent="0.3">
      <c r="A381" t="s">
        <v>4</v>
      </c>
      <c r="C381">
        <v>71.040000000000873</v>
      </c>
    </row>
    <row r="382" spans="1:7" x14ac:dyDescent="0.3">
      <c r="A382" t="s">
        <v>4</v>
      </c>
      <c r="C382">
        <v>7.680000000000291</v>
      </c>
    </row>
    <row r="383" spans="1:7" x14ac:dyDescent="0.3">
      <c r="A383" t="s">
        <v>4</v>
      </c>
      <c r="C383">
        <v>9.5999999999985448</v>
      </c>
    </row>
    <row r="384" spans="1:7" x14ac:dyDescent="0.3">
      <c r="A384" t="s">
        <v>4</v>
      </c>
      <c r="C384">
        <v>6.7200000000011642</v>
      </c>
    </row>
    <row r="385" spans="1:7" x14ac:dyDescent="0.3">
      <c r="A385" t="s">
        <v>4</v>
      </c>
      <c r="C385">
        <v>32.160000000003492</v>
      </c>
    </row>
    <row r="386" spans="1:7" x14ac:dyDescent="0.3">
      <c r="A386" t="s">
        <v>4</v>
      </c>
      <c r="C386">
        <v>13.439999999987776</v>
      </c>
    </row>
    <row r="387" spans="1:7" x14ac:dyDescent="0.3">
      <c r="A387" t="s">
        <v>5</v>
      </c>
      <c r="C387">
        <v>4994.7200000000012</v>
      </c>
      <c r="D387">
        <f>COUNT(C387:C392)</f>
        <v>6</v>
      </c>
      <c r="E387">
        <f>AVERAGE(C387:C392)</f>
        <v>4753.3066666666673</v>
      </c>
      <c r="F387">
        <f>STDEV(C387:C392)</f>
        <v>3317.6488645223808</v>
      </c>
      <c r="G387">
        <f>F387/SQRT(D387)</f>
        <v>1354.4244773006383</v>
      </c>
    </row>
    <row r="388" spans="1:7" x14ac:dyDescent="0.3">
      <c r="A388" t="s">
        <v>5</v>
      </c>
      <c r="C388">
        <v>443.20000000000437</v>
      </c>
    </row>
    <row r="389" spans="1:7" x14ac:dyDescent="0.3">
      <c r="A389" t="s">
        <v>5</v>
      </c>
      <c r="C389">
        <v>2863.5199999999968</v>
      </c>
    </row>
    <row r="390" spans="1:7" x14ac:dyDescent="0.3">
      <c r="A390" t="s">
        <v>5</v>
      </c>
      <c r="C390">
        <v>5941.5999999999985</v>
      </c>
    </row>
    <row r="391" spans="1:7" x14ac:dyDescent="0.3">
      <c r="A391" t="s">
        <v>5</v>
      </c>
      <c r="C391">
        <v>10303.679999999993</v>
      </c>
    </row>
    <row r="392" spans="1:7" x14ac:dyDescent="0.3">
      <c r="A392" t="s">
        <v>5</v>
      </c>
      <c r="C392">
        <v>3973.1200000000099</v>
      </c>
    </row>
    <row r="393" spans="1:7" x14ac:dyDescent="0.3">
      <c r="A393" t="s">
        <v>2</v>
      </c>
      <c r="C393">
        <v>2639.52</v>
      </c>
      <c r="D393">
        <f>COUNT(C393:C402)</f>
        <v>10</v>
      </c>
      <c r="E393">
        <f>AVERAGE(C393:C402)</f>
        <v>1841.779</v>
      </c>
      <c r="F393">
        <f>STDEV(C393:C402)</f>
        <v>1865.8024900737912</v>
      </c>
      <c r="G393">
        <f>F393/SQRT(D393)</f>
        <v>590.01855326468842</v>
      </c>
    </row>
    <row r="394" spans="1:7" x14ac:dyDescent="0.3">
      <c r="A394" t="s">
        <v>2</v>
      </c>
      <c r="C394">
        <v>239.20000000000073</v>
      </c>
    </row>
    <row r="395" spans="1:7" x14ac:dyDescent="0.3">
      <c r="A395" t="s">
        <v>2</v>
      </c>
      <c r="C395">
        <v>2234.5599999999995</v>
      </c>
    </row>
    <row r="396" spans="1:7" x14ac:dyDescent="0.3">
      <c r="A396" t="s">
        <v>2</v>
      </c>
      <c r="C396">
        <v>792.31999999999971</v>
      </c>
    </row>
    <row r="397" spans="1:7" x14ac:dyDescent="0.3">
      <c r="A397" t="s">
        <v>2</v>
      </c>
      <c r="C397">
        <v>961.60000000000218</v>
      </c>
    </row>
    <row r="398" spans="1:7" x14ac:dyDescent="0.3">
      <c r="A398" t="s">
        <v>2</v>
      </c>
      <c r="C398">
        <v>765.59999999999854</v>
      </c>
    </row>
    <row r="399" spans="1:7" x14ac:dyDescent="0.3">
      <c r="A399" t="s">
        <v>2</v>
      </c>
      <c r="C399">
        <v>991.35999999999331</v>
      </c>
    </row>
    <row r="400" spans="1:7" x14ac:dyDescent="0.3">
      <c r="A400" t="s">
        <v>2</v>
      </c>
      <c r="C400">
        <v>2021.4400000000023</v>
      </c>
    </row>
    <row r="401" spans="1:7" x14ac:dyDescent="0.3">
      <c r="A401" t="s">
        <v>2</v>
      </c>
      <c r="C401">
        <v>1073.2799999999988</v>
      </c>
    </row>
    <row r="402" spans="1:7" x14ac:dyDescent="0.3">
      <c r="A402" t="s">
        <v>2</v>
      </c>
      <c r="C402">
        <v>6698.9100000000035</v>
      </c>
    </row>
    <row r="403" spans="1:7" x14ac:dyDescent="0.3">
      <c r="A403" t="s">
        <v>1</v>
      </c>
      <c r="C403">
        <v>765.44</v>
      </c>
      <c r="D403">
        <f>COUNT(C403:C427)</f>
        <v>25</v>
      </c>
      <c r="E403">
        <f>AVERAGE(C403:C427)</f>
        <v>3216.212</v>
      </c>
      <c r="F403">
        <f>STDEV(C403:C427)</f>
        <v>3169.260268075187</v>
      </c>
      <c r="G403">
        <f>F403/SQRT(D403)</f>
        <v>633.85205361503745</v>
      </c>
    </row>
    <row r="404" spans="1:7" x14ac:dyDescent="0.3">
      <c r="A404" t="s">
        <v>1</v>
      </c>
      <c r="C404">
        <v>605.2800000000002</v>
      </c>
    </row>
    <row r="405" spans="1:7" x14ac:dyDescent="0.3">
      <c r="A405" t="s">
        <v>1</v>
      </c>
      <c r="C405">
        <v>1487.6800000000003</v>
      </c>
    </row>
    <row r="406" spans="1:7" x14ac:dyDescent="0.3">
      <c r="A406" t="s">
        <v>1</v>
      </c>
      <c r="C406">
        <v>1453.92</v>
      </c>
    </row>
    <row r="407" spans="1:7" x14ac:dyDescent="0.3">
      <c r="A407" t="s">
        <v>1</v>
      </c>
      <c r="C407">
        <v>1290.3999999999996</v>
      </c>
    </row>
    <row r="408" spans="1:7" x14ac:dyDescent="0.3">
      <c r="A408" t="s">
        <v>1</v>
      </c>
      <c r="C408">
        <v>2357.92</v>
      </c>
    </row>
    <row r="409" spans="1:7" x14ac:dyDescent="0.3">
      <c r="A409" t="s">
        <v>1</v>
      </c>
      <c r="C409">
        <v>1023.8400000000001</v>
      </c>
    </row>
    <row r="410" spans="1:7" x14ac:dyDescent="0.3">
      <c r="A410" t="s">
        <v>1</v>
      </c>
      <c r="C410">
        <v>281.27999999999884</v>
      </c>
    </row>
    <row r="411" spans="1:7" x14ac:dyDescent="0.3">
      <c r="A411" t="s">
        <v>1</v>
      </c>
      <c r="C411">
        <v>3586.1000000000022</v>
      </c>
    </row>
    <row r="412" spans="1:7" x14ac:dyDescent="0.3">
      <c r="A412" t="s">
        <v>1</v>
      </c>
      <c r="C412">
        <v>832.47999999999956</v>
      </c>
    </row>
    <row r="413" spans="1:7" x14ac:dyDescent="0.3">
      <c r="A413" t="s">
        <v>1</v>
      </c>
      <c r="C413">
        <v>3009.6000000000058</v>
      </c>
    </row>
    <row r="414" spans="1:7" x14ac:dyDescent="0.3">
      <c r="A414" t="s">
        <v>1</v>
      </c>
      <c r="C414">
        <v>5720.4800000000032</v>
      </c>
    </row>
    <row r="415" spans="1:7" x14ac:dyDescent="0.3">
      <c r="A415" t="s">
        <v>1</v>
      </c>
      <c r="C415">
        <v>7280.9599999999991</v>
      </c>
    </row>
    <row r="416" spans="1:7" x14ac:dyDescent="0.3">
      <c r="A416" t="s">
        <v>1</v>
      </c>
      <c r="C416">
        <v>1498.7200000000012</v>
      </c>
    </row>
    <row r="417" spans="1:11" x14ac:dyDescent="0.3">
      <c r="A417" t="s">
        <v>1</v>
      </c>
      <c r="C417">
        <v>2705.4400000000023</v>
      </c>
    </row>
    <row r="418" spans="1:11" x14ac:dyDescent="0.3">
      <c r="A418" t="s">
        <v>1</v>
      </c>
      <c r="C418">
        <v>7599.6800000000076</v>
      </c>
    </row>
    <row r="419" spans="1:11" x14ac:dyDescent="0.3">
      <c r="A419" t="s">
        <v>1</v>
      </c>
      <c r="C419">
        <v>2911.0399999999936</v>
      </c>
    </row>
    <row r="420" spans="1:11" x14ac:dyDescent="0.3">
      <c r="A420" t="s">
        <v>1</v>
      </c>
      <c r="C420">
        <v>10417.759999999995</v>
      </c>
    </row>
    <row r="421" spans="1:11" x14ac:dyDescent="0.3">
      <c r="A421" t="s">
        <v>1</v>
      </c>
      <c r="C421">
        <v>390.24000000000524</v>
      </c>
    </row>
    <row r="422" spans="1:11" x14ac:dyDescent="0.3">
      <c r="A422" t="s">
        <v>1</v>
      </c>
      <c r="C422">
        <v>333.75999999999476</v>
      </c>
    </row>
    <row r="423" spans="1:11" x14ac:dyDescent="0.3">
      <c r="A423" t="s">
        <v>1</v>
      </c>
      <c r="C423">
        <v>10068</v>
      </c>
    </row>
    <row r="424" spans="1:11" x14ac:dyDescent="0.3">
      <c r="A424" t="s">
        <v>1</v>
      </c>
      <c r="C424">
        <v>358.71999999998661</v>
      </c>
    </row>
    <row r="425" spans="1:11" x14ac:dyDescent="0.3">
      <c r="A425" t="s">
        <v>1</v>
      </c>
      <c r="C425">
        <v>3388.3199999999924</v>
      </c>
    </row>
    <row r="426" spans="1:11" x14ac:dyDescent="0.3">
      <c r="A426" t="s">
        <v>1</v>
      </c>
      <c r="C426">
        <v>2420.8000000000175</v>
      </c>
    </row>
    <row r="427" spans="1:11" x14ac:dyDescent="0.3">
      <c r="A427" t="s">
        <v>1</v>
      </c>
      <c r="C427">
        <v>8617.4400000000023</v>
      </c>
    </row>
    <row r="430" spans="1:11" x14ac:dyDescent="0.3">
      <c r="K430" t="s">
        <v>8</v>
      </c>
    </row>
    <row r="431" spans="1:11" x14ac:dyDescent="0.3">
      <c r="E431" t="s">
        <v>37</v>
      </c>
      <c r="F431" t="s">
        <v>9</v>
      </c>
      <c r="G431">
        <v>41</v>
      </c>
      <c r="H431">
        <v>634.36926829268327</v>
      </c>
      <c r="I431">
        <v>742.01821443071788</v>
      </c>
      <c r="J431">
        <v>115.88377593751157</v>
      </c>
      <c r="K431">
        <f>G431*H431</f>
        <v>26009.140000000014</v>
      </c>
    </row>
    <row r="432" spans="1:11" x14ac:dyDescent="0.3">
      <c r="E432" t="s">
        <v>37</v>
      </c>
      <c r="F432" t="s">
        <v>10</v>
      </c>
      <c r="G432">
        <v>7</v>
      </c>
      <c r="H432">
        <v>38.491428571428386</v>
      </c>
      <c r="I432">
        <v>12.394186041004859</v>
      </c>
      <c r="J432">
        <v>4.6845619953667219</v>
      </c>
      <c r="K432">
        <f t="shared" ref="K432:K436" si="3">G432*H432</f>
        <v>269.43999999999869</v>
      </c>
    </row>
    <row r="433" spans="5:11" x14ac:dyDescent="0.3">
      <c r="E433" t="s">
        <v>37</v>
      </c>
      <c r="F433" t="s">
        <v>11</v>
      </c>
      <c r="G433">
        <v>7</v>
      </c>
      <c r="H433">
        <v>39.062857142855918</v>
      </c>
      <c r="I433">
        <v>47.27997099346549</v>
      </c>
      <c r="J433">
        <v>17.870149320436731</v>
      </c>
      <c r="K433">
        <f t="shared" si="3"/>
        <v>273.43999999999141</v>
      </c>
    </row>
    <row r="434" spans="5:11" x14ac:dyDescent="0.3">
      <c r="E434" t="s">
        <v>37</v>
      </c>
      <c r="F434" t="s">
        <v>12</v>
      </c>
      <c r="G434">
        <v>6</v>
      </c>
      <c r="H434">
        <v>4753.3066666666673</v>
      </c>
      <c r="I434">
        <v>3317.6488645223808</v>
      </c>
      <c r="J434">
        <v>1354.4244773006383</v>
      </c>
      <c r="K434">
        <f t="shared" si="3"/>
        <v>28519.840000000004</v>
      </c>
    </row>
    <row r="435" spans="5:11" x14ac:dyDescent="0.3">
      <c r="E435" t="s">
        <v>37</v>
      </c>
      <c r="F435" t="s">
        <v>13</v>
      </c>
      <c r="G435">
        <v>10</v>
      </c>
      <c r="H435">
        <v>1841.779</v>
      </c>
      <c r="I435">
        <v>1865.8024900737912</v>
      </c>
      <c r="J435">
        <v>590.01855326468842</v>
      </c>
      <c r="K435">
        <f t="shared" si="3"/>
        <v>18417.79</v>
      </c>
    </row>
    <row r="436" spans="5:11" x14ac:dyDescent="0.3">
      <c r="E436" t="s">
        <v>37</v>
      </c>
      <c r="F436" t="s">
        <v>14</v>
      </c>
      <c r="G436">
        <v>25</v>
      </c>
      <c r="H436">
        <v>3216.212</v>
      </c>
      <c r="I436">
        <v>3169.260268075187</v>
      </c>
      <c r="J436">
        <v>633.85205361503745</v>
      </c>
      <c r="K436">
        <f t="shared" si="3"/>
        <v>80405.3</v>
      </c>
    </row>
    <row r="437" spans="5:11" x14ac:dyDescent="0.3">
      <c r="K437">
        <f>SUM(K431:K436)</f>
        <v>153894.95000000001</v>
      </c>
    </row>
  </sheetData>
  <autoFilter ref="D1:D326">
    <filterColumn colId="0">
      <filters>
        <filter val="1"/>
      </filters>
    </filterColumn>
  </autoFilter>
  <sortState ref="A332:C429">
    <sortCondition ref="A3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37"/>
  <sheetViews>
    <sheetView topLeftCell="A320" workbookViewId="0">
      <selection activeCell="F340" sqref="F340"/>
    </sheetView>
  </sheetViews>
  <sheetFormatPr defaultRowHeight="14.4" x14ac:dyDescent="0.3"/>
  <cols>
    <col min="1" max="1" width="14.21875" customWidth="1"/>
    <col min="2" max="2" width="10" bestFit="1" customWidth="1"/>
    <col min="3" max="3" width="10.6640625" bestFit="1" customWidth="1"/>
    <col min="4" max="5" width="9.21875" bestFit="1" customWidth="1"/>
    <col min="8" max="8" width="9.21875" bestFit="1" customWidth="1"/>
    <col min="9" max="9" width="8.21875" bestFit="1" customWidth="1"/>
  </cols>
  <sheetData>
    <row r="1" spans="1:11" x14ac:dyDescent="0.3">
      <c r="A1" t="s">
        <v>0</v>
      </c>
      <c r="C1">
        <f>B2</f>
        <v>436.52</v>
      </c>
      <c r="D1" s="2">
        <v>1</v>
      </c>
    </row>
    <row r="2" spans="1:11" hidden="1" x14ac:dyDescent="0.3">
      <c r="B2">
        <v>436.52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1</v>
      </c>
      <c r="C3">
        <f>B4-B2</f>
        <v>3354.88</v>
      </c>
      <c r="D3" s="2">
        <v>1</v>
      </c>
    </row>
    <row r="4" spans="1:11" hidden="1" x14ac:dyDescent="0.3">
      <c r="B4">
        <v>3791.4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4.9600000000000364</v>
      </c>
      <c r="D5" s="2">
        <v>1</v>
      </c>
    </row>
    <row r="6" spans="1:11" hidden="1" x14ac:dyDescent="0.3">
      <c r="B6">
        <v>3796.36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4.4800000000000182</v>
      </c>
      <c r="D7" s="2">
        <v>1</v>
      </c>
    </row>
    <row r="8" spans="1:11" hidden="1" x14ac:dyDescent="0.3">
      <c r="B8">
        <v>3800.84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11.039999999999964</v>
      </c>
      <c r="D9" s="2">
        <v>1</v>
      </c>
    </row>
    <row r="10" spans="1:11" hidden="1" x14ac:dyDescent="0.3">
      <c r="B10">
        <v>3811.88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4.069999999999709</v>
      </c>
      <c r="D11" s="2">
        <v>1</v>
      </c>
    </row>
    <row r="12" spans="1:11" hidden="1" x14ac:dyDescent="0.3">
      <c r="B12">
        <v>3815.95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1.0399999999999636</v>
      </c>
      <c r="D13" s="2">
        <v>1</v>
      </c>
    </row>
    <row r="14" spans="1:11" hidden="1" x14ac:dyDescent="0.3">
      <c r="B14">
        <v>3816.99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2.3200000000001637</v>
      </c>
      <c r="D15" s="2">
        <v>1</v>
      </c>
    </row>
    <row r="16" spans="1:11" hidden="1" x14ac:dyDescent="0.3">
      <c r="B16">
        <v>3819.31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5.1199999999998909</v>
      </c>
      <c r="D17" s="2">
        <v>1</v>
      </c>
    </row>
    <row r="18" spans="1:11" hidden="1" x14ac:dyDescent="0.3">
      <c r="B18">
        <v>3824.43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23.269999999999982</v>
      </c>
      <c r="D19" s="2">
        <v>1</v>
      </c>
    </row>
    <row r="20" spans="1:11" hidden="1" x14ac:dyDescent="0.3">
      <c r="B20">
        <v>3847.7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30.240000000000236</v>
      </c>
      <c r="D21" s="2">
        <v>1</v>
      </c>
    </row>
    <row r="22" spans="1:11" hidden="1" x14ac:dyDescent="0.3">
      <c r="B22">
        <v>3877.94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12.159999999999854</v>
      </c>
      <c r="D23" s="2">
        <v>1</v>
      </c>
    </row>
    <row r="24" spans="1:11" hidden="1" x14ac:dyDescent="0.3">
      <c r="B24">
        <v>3890.1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4.5300000000002001</v>
      </c>
      <c r="D25" s="2">
        <v>1</v>
      </c>
    </row>
    <row r="26" spans="1:11" hidden="1" x14ac:dyDescent="0.3">
      <c r="B26">
        <v>3894.63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5.6599999999998545</v>
      </c>
      <c r="D27" s="2">
        <v>1</v>
      </c>
    </row>
    <row r="28" spans="1:11" hidden="1" x14ac:dyDescent="0.3">
      <c r="B28">
        <v>3900.29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3.25</v>
      </c>
      <c r="D29" s="2">
        <v>1</v>
      </c>
    </row>
    <row r="30" spans="1:11" hidden="1" x14ac:dyDescent="0.3">
      <c r="B30">
        <v>3903.54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</v>
      </c>
      <c r="D31" s="2">
        <v>1</v>
      </c>
    </row>
    <row r="32" spans="1:11" hidden="1" x14ac:dyDescent="0.3">
      <c r="B32">
        <v>3905.54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15.920000000000073</v>
      </c>
      <c r="D33" s="2">
        <v>1</v>
      </c>
    </row>
    <row r="34" spans="1:11" hidden="1" x14ac:dyDescent="0.3">
      <c r="B34">
        <v>3921.46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2.6500000000000909</v>
      </c>
      <c r="D35" s="2">
        <v>1</v>
      </c>
    </row>
    <row r="36" spans="1:11" hidden="1" x14ac:dyDescent="0.3">
      <c r="B36">
        <v>3924.11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22.829999999999927</v>
      </c>
      <c r="D37" s="2">
        <v>1</v>
      </c>
    </row>
    <row r="38" spans="1:11" hidden="1" x14ac:dyDescent="0.3">
      <c r="B38">
        <v>3946.94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3.8400000000001455</v>
      </c>
      <c r="D39" s="2">
        <v>1</v>
      </c>
    </row>
    <row r="40" spans="1:11" hidden="1" x14ac:dyDescent="0.3">
      <c r="B40">
        <v>3950.78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1258.2400000000002</v>
      </c>
      <c r="D41" s="2">
        <v>1</v>
      </c>
    </row>
    <row r="42" spans="1:11" hidden="1" x14ac:dyDescent="0.3">
      <c r="B42">
        <v>5209.0200000000004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2</v>
      </c>
      <c r="C43">
        <f t="shared" si="0"/>
        <v>10.8799999999992</v>
      </c>
      <c r="D43" s="2">
        <v>1</v>
      </c>
    </row>
    <row r="44" spans="1:11" hidden="1" x14ac:dyDescent="0.3">
      <c r="B44">
        <v>5219.8999999999996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17.920000000000073</v>
      </c>
      <c r="D45" s="2">
        <v>1</v>
      </c>
    </row>
    <row r="46" spans="1:11" hidden="1" x14ac:dyDescent="0.3">
      <c r="B46">
        <v>5237.82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2</v>
      </c>
      <c r="C47">
        <f t="shared" si="0"/>
        <v>32.320000000000618</v>
      </c>
      <c r="D47" s="2">
        <v>1</v>
      </c>
    </row>
    <row r="48" spans="1:11" hidden="1" x14ac:dyDescent="0.3">
      <c r="B48">
        <v>5270.14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23.359999999999673</v>
      </c>
      <c r="D49" s="2">
        <v>1</v>
      </c>
    </row>
    <row r="50" spans="1:11" hidden="1" x14ac:dyDescent="0.3">
      <c r="B50">
        <v>5293.5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2</v>
      </c>
      <c r="C51">
        <f t="shared" si="0"/>
        <v>1754.2399999999998</v>
      </c>
      <c r="D51" s="2">
        <v>1</v>
      </c>
    </row>
    <row r="52" spans="1:11" hidden="1" x14ac:dyDescent="0.3">
      <c r="B52">
        <v>7047.74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66.289999999999964</v>
      </c>
      <c r="D53" s="2">
        <v>1</v>
      </c>
    </row>
    <row r="54" spans="1:11" hidden="1" x14ac:dyDescent="0.3">
      <c r="B54">
        <v>7114.03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9859.36</v>
      </c>
      <c r="D55" s="2">
        <v>1</v>
      </c>
    </row>
    <row r="56" spans="1:11" hidden="1" x14ac:dyDescent="0.3">
      <c r="B56">
        <v>16973.39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773.47999999999956</v>
      </c>
      <c r="D57" s="2">
        <v>1</v>
      </c>
    </row>
    <row r="58" spans="1:11" hidden="1" x14ac:dyDescent="0.3">
      <c r="B58">
        <v>17746.87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3</v>
      </c>
      <c r="C59">
        <f t="shared" si="0"/>
        <v>88.210000000002765</v>
      </c>
      <c r="D59" s="2">
        <v>1</v>
      </c>
    </row>
    <row r="60" spans="1:11" hidden="1" x14ac:dyDescent="0.3">
      <c r="B60">
        <v>17835.080000000002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4</v>
      </c>
      <c r="C61">
        <f t="shared" si="0"/>
        <v>20.959999999999127</v>
      </c>
      <c r="D61" s="2">
        <v>1</v>
      </c>
    </row>
    <row r="62" spans="1:11" hidden="1" x14ac:dyDescent="0.3">
      <c r="B62">
        <v>17856.04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5</v>
      </c>
      <c r="C63">
        <f t="shared" si="0"/>
        <v>1321.7599999999984</v>
      </c>
      <c r="D63" s="2">
        <v>1</v>
      </c>
    </row>
    <row r="64" spans="1:11" hidden="1" x14ac:dyDescent="0.3">
      <c r="B64">
        <v>19177.8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1218.880000000001</v>
      </c>
      <c r="D65" s="2">
        <v>1</v>
      </c>
    </row>
    <row r="66" spans="1:11" hidden="1" x14ac:dyDescent="0.3">
      <c r="B66">
        <v>20396.68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2</v>
      </c>
      <c r="C67">
        <f t="shared" si="0"/>
        <v>2020.3600000000006</v>
      </c>
      <c r="D67" s="2">
        <v>1</v>
      </c>
    </row>
    <row r="68" spans="1:11" hidden="1" x14ac:dyDescent="0.3">
      <c r="B68">
        <v>22417.040000000001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1023.3999999999978</v>
      </c>
      <c r="D69" s="2">
        <v>1</v>
      </c>
    </row>
    <row r="70" spans="1:11" hidden="1" x14ac:dyDescent="0.3">
      <c r="B70">
        <v>23440.44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3</v>
      </c>
      <c r="C71">
        <f t="shared" si="1"/>
        <v>70.56000000000131</v>
      </c>
      <c r="D71" s="2">
        <v>1</v>
      </c>
    </row>
    <row r="72" spans="1:11" hidden="1" x14ac:dyDescent="0.3">
      <c r="B72">
        <v>23511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4</v>
      </c>
      <c r="C73">
        <f t="shared" si="1"/>
        <v>31.200000000000728</v>
      </c>
      <c r="D73" s="2">
        <v>1</v>
      </c>
    </row>
    <row r="74" spans="1:11" hidden="1" x14ac:dyDescent="0.3">
      <c r="B74">
        <v>23542.2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5</v>
      </c>
      <c r="C75">
        <f t="shared" si="1"/>
        <v>13957.16</v>
      </c>
      <c r="D75" s="2">
        <v>1</v>
      </c>
    </row>
    <row r="76" spans="1:11" hidden="1" x14ac:dyDescent="0.3">
      <c r="B76">
        <v>37499.360000000001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56.959999999999127</v>
      </c>
      <c r="D77" s="2">
        <v>1</v>
      </c>
    </row>
    <row r="78" spans="1:11" hidden="1" x14ac:dyDescent="0.3">
      <c r="B78">
        <v>37556.32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3753.8099999999977</v>
      </c>
      <c r="D79" s="2">
        <v>1</v>
      </c>
    </row>
    <row r="80" spans="1:11" hidden="1" x14ac:dyDescent="0.3">
      <c r="B80">
        <v>41310.129999999997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1639.2000000000044</v>
      </c>
      <c r="D81" s="2">
        <v>1</v>
      </c>
    </row>
    <row r="82" spans="1:11" hidden="1" x14ac:dyDescent="0.3">
      <c r="B82">
        <v>42949.33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3</v>
      </c>
      <c r="C83">
        <f t="shared" si="1"/>
        <v>55.569999999999709</v>
      </c>
      <c r="D83" s="2">
        <v>1</v>
      </c>
    </row>
    <row r="84" spans="1:11" hidden="1" x14ac:dyDescent="0.3">
      <c r="B84">
        <v>43004.9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4</v>
      </c>
      <c r="C85">
        <f t="shared" si="1"/>
        <v>19.069999999999709</v>
      </c>
      <c r="D85" s="2">
        <v>1</v>
      </c>
    </row>
    <row r="86" spans="1:11" hidden="1" x14ac:dyDescent="0.3">
      <c r="B86">
        <v>43023.97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5</v>
      </c>
      <c r="C87">
        <f t="shared" si="1"/>
        <v>8732.39</v>
      </c>
      <c r="D87" s="2">
        <v>1</v>
      </c>
    </row>
    <row r="88" spans="1:11" hidden="1" x14ac:dyDescent="0.3">
      <c r="B88">
        <v>51756.36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95.650000000001455</v>
      </c>
      <c r="D89" s="2">
        <v>1</v>
      </c>
    </row>
    <row r="90" spans="1:11" hidden="1" x14ac:dyDescent="0.3">
      <c r="B90">
        <v>51852.01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1692.3600000000006</v>
      </c>
      <c r="D91" s="2">
        <v>1</v>
      </c>
    </row>
    <row r="92" spans="1:11" hidden="1" x14ac:dyDescent="0.3">
      <c r="B92">
        <v>53544.37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6.5999999999985448</v>
      </c>
      <c r="D93" s="2">
        <v>1</v>
      </c>
    </row>
    <row r="94" spans="1:11" hidden="1" x14ac:dyDescent="0.3">
      <c r="B94">
        <v>53550.97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459.09999999999854</v>
      </c>
      <c r="D95" s="2">
        <v>1</v>
      </c>
    </row>
    <row r="96" spans="1:11" hidden="1" x14ac:dyDescent="0.3">
      <c r="B96">
        <v>54010.07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15453.04</v>
      </c>
      <c r="D97" s="2">
        <v>1</v>
      </c>
    </row>
    <row r="98" spans="1:11" hidden="1" x14ac:dyDescent="0.3">
      <c r="B98">
        <v>69463.11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3164.9600000000064</v>
      </c>
      <c r="D99" s="2">
        <v>1</v>
      </c>
    </row>
    <row r="100" spans="1:11" hidden="1" x14ac:dyDescent="0.3">
      <c r="B100">
        <v>72628.070000000007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1210.8799999999901</v>
      </c>
      <c r="D101" s="2">
        <v>1</v>
      </c>
    </row>
    <row r="102" spans="1:11" hidden="1" x14ac:dyDescent="0.3">
      <c r="B102">
        <v>73838.95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6</v>
      </c>
      <c r="C103">
        <f t="shared" si="1"/>
        <v>66.400000000008731</v>
      </c>
      <c r="D103" s="2">
        <v>1</v>
      </c>
    </row>
    <row r="104" spans="1:11" hidden="1" x14ac:dyDescent="0.3">
      <c r="B104">
        <v>73905.350000000006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4</v>
      </c>
      <c r="C105">
        <f t="shared" si="1"/>
        <v>18.720000000001164</v>
      </c>
      <c r="D105" s="2">
        <v>1</v>
      </c>
    </row>
    <row r="106" spans="1:11" hidden="1" x14ac:dyDescent="0.3">
      <c r="B106">
        <v>73924.070000000007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5</v>
      </c>
      <c r="C107">
        <f t="shared" si="1"/>
        <v>9600</v>
      </c>
      <c r="D107" s="2">
        <v>1</v>
      </c>
    </row>
    <row r="108" spans="1:11" hidden="1" x14ac:dyDescent="0.3">
      <c r="B108">
        <v>83524.070000000007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141.65999999998894</v>
      </c>
      <c r="D109" s="2">
        <v>1</v>
      </c>
    </row>
    <row r="110" spans="1:11" hidden="1" x14ac:dyDescent="0.3">
      <c r="B110">
        <v>83665.73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2593.6999999999971</v>
      </c>
      <c r="D111" s="2">
        <v>1</v>
      </c>
    </row>
    <row r="112" spans="1:11" hidden="1" x14ac:dyDescent="0.3">
      <c r="B112">
        <v>86259.43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28.810000000012224</v>
      </c>
      <c r="D113" s="2">
        <v>1</v>
      </c>
    </row>
    <row r="114" spans="1:11" hidden="1" x14ac:dyDescent="0.3">
      <c r="B114">
        <v>86288.24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2156.4799999999959</v>
      </c>
      <c r="D115" s="2">
        <v>1</v>
      </c>
    </row>
    <row r="116" spans="1:11" hidden="1" x14ac:dyDescent="0.3">
      <c r="B116">
        <v>88444.72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1210.8800000000047</v>
      </c>
      <c r="D117" s="2">
        <v>1</v>
      </c>
    </row>
    <row r="118" spans="1:11" hidden="1" x14ac:dyDescent="0.3">
      <c r="B118">
        <v>89655.6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62.360000000000582</v>
      </c>
      <c r="D119" s="2">
        <v>1</v>
      </c>
    </row>
    <row r="120" spans="1:11" hidden="1" x14ac:dyDescent="0.3">
      <c r="B120">
        <v>89717.96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2966.2399999999907</v>
      </c>
      <c r="D121" s="2">
        <v>1</v>
      </c>
    </row>
    <row r="122" spans="1:11" hidden="1" x14ac:dyDescent="0.3">
      <c r="B122">
        <v>92684.2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1070.9900000000052</v>
      </c>
      <c r="D123" s="2">
        <v>1</v>
      </c>
    </row>
    <row r="124" spans="1:11" hidden="1" x14ac:dyDescent="0.3">
      <c r="B124">
        <v>93755.19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676</v>
      </c>
      <c r="D125" s="2">
        <v>1</v>
      </c>
    </row>
    <row r="126" spans="1:11" hidden="1" x14ac:dyDescent="0.3">
      <c r="B126">
        <v>94431.19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3</v>
      </c>
      <c r="C127">
        <f t="shared" si="1"/>
        <v>131.72999999999593</v>
      </c>
      <c r="D127" s="2">
        <v>1</v>
      </c>
    </row>
    <row r="128" spans="1:11" hidden="1" x14ac:dyDescent="0.3">
      <c r="B128">
        <v>94562.92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4</v>
      </c>
      <c r="C129">
        <f t="shared" si="1"/>
        <v>77.540000000008149</v>
      </c>
      <c r="D129" s="2">
        <v>1</v>
      </c>
    </row>
    <row r="130" spans="1:11" hidden="1" x14ac:dyDescent="0.3">
      <c r="B130">
        <v>94640.46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5</v>
      </c>
      <c r="C131">
        <f t="shared" si="1"/>
        <v>19695.839999999997</v>
      </c>
      <c r="D131" s="2">
        <v>1</v>
      </c>
    </row>
    <row r="132" spans="1:11" hidden="1" x14ac:dyDescent="0.3">
      <c r="B132">
        <v>114336.3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242.23999999999069</v>
      </c>
      <c r="D133" s="2">
        <v>1</v>
      </c>
    </row>
    <row r="134" spans="1:11" hidden="1" x14ac:dyDescent="0.3">
      <c r="B134">
        <v>114578.54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3</v>
      </c>
      <c r="C135">
        <f t="shared" si="2"/>
        <v>61.920000000012806</v>
      </c>
      <c r="D135" s="2">
        <v>1</v>
      </c>
    </row>
    <row r="136" spans="1:11" hidden="1" x14ac:dyDescent="0.3">
      <c r="B136">
        <v>114640.46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4</v>
      </c>
      <c r="C137">
        <f t="shared" si="2"/>
        <v>6.5599999999976717</v>
      </c>
      <c r="D137" s="2">
        <v>1</v>
      </c>
    </row>
    <row r="138" spans="1:11" hidden="1" x14ac:dyDescent="0.3">
      <c r="B138">
        <v>114647.02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173.59999999999127</v>
      </c>
      <c r="D139" s="2">
        <v>1</v>
      </c>
    </row>
    <row r="140" spans="1:11" hidden="1" x14ac:dyDescent="0.3">
      <c r="B140">
        <v>114820.62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3</v>
      </c>
      <c r="C141">
        <f t="shared" si="2"/>
        <v>66.240000000005239</v>
      </c>
      <c r="D141" s="2">
        <v>1</v>
      </c>
    </row>
    <row r="142" spans="1:11" hidden="1" x14ac:dyDescent="0.3">
      <c r="B142">
        <v>114886.86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4</v>
      </c>
      <c r="C143">
        <f t="shared" si="2"/>
        <v>11.460000000006403</v>
      </c>
      <c r="D143" s="2">
        <v>1</v>
      </c>
    </row>
    <row r="144" spans="1:11" hidden="1" x14ac:dyDescent="0.3">
      <c r="B144">
        <v>114898.32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684.15999999998894</v>
      </c>
      <c r="D145" s="2">
        <v>1</v>
      </c>
    </row>
    <row r="146" spans="1:11" hidden="1" x14ac:dyDescent="0.3">
      <c r="B146">
        <v>115582.48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3</v>
      </c>
      <c r="C147">
        <f t="shared" si="2"/>
        <v>78.400000000008731</v>
      </c>
      <c r="D147" s="2">
        <v>1</v>
      </c>
    </row>
    <row r="148" spans="1:11" hidden="1" x14ac:dyDescent="0.3">
      <c r="B148">
        <v>115660.88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4</v>
      </c>
      <c r="C149">
        <f t="shared" si="2"/>
        <v>27.839999999996508</v>
      </c>
      <c r="D149" s="2">
        <v>1</v>
      </c>
    </row>
    <row r="150" spans="1:11" hidden="1" x14ac:dyDescent="0.3">
      <c r="B150">
        <v>115688.72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468</v>
      </c>
      <c r="D151" s="2">
        <v>1</v>
      </c>
    </row>
    <row r="152" spans="1:11" hidden="1" x14ac:dyDescent="0.3">
      <c r="B152">
        <v>116156.72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3</v>
      </c>
      <c r="C153">
        <f t="shared" si="2"/>
        <v>129.27999999999884</v>
      </c>
      <c r="D153" s="2">
        <v>1</v>
      </c>
    </row>
    <row r="154" spans="1:11" hidden="1" x14ac:dyDescent="0.3">
      <c r="B154">
        <v>116286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4</v>
      </c>
      <c r="C155">
        <f t="shared" si="2"/>
        <v>9.9199999999982538</v>
      </c>
      <c r="D155" s="2">
        <v>1</v>
      </c>
    </row>
    <row r="156" spans="1:11" hidden="1" x14ac:dyDescent="0.3">
      <c r="B156">
        <v>116295.92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5</v>
      </c>
      <c r="C157">
        <f t="shared" si="2"/>
        <v>731.19999999999709</v>
      </c>
      <c r="D157" s="2">
        <v>1</v>
      </c>
    </row>
    <row r="158" spans="1:11" hidden="1" x14ac:dyDescent="0.3">
      <c r="B158">
        <v>117027.12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2407.9100000000035</v>
      </c>
      <c r="D159" s="2">
        <v>1</v>
      </c>
    </row>
    <row r="160" spans="1:11" hidden="1" x14ac:dyDescent="0.3">
      <c r="B160">
        <v>119435.03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3</v>
      </c>
      <c r="C161">
        <f t="shared" si="2"/>
        <v>64.320000000006985</v>
      </c>
      <c r="D161" s="2">
        <v>1</v>
      </c>
    </row>
    <row r="162" spans="1:11" hidden="1" x14ac:dyDescent="0.3">
      <c r="B162">
        <v>119499.35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4</v>
      </c>
      <c r="C163">
        <f t="shared" si="2"/>
        <v>16.639999999999418</v>
      </c>
      <c r="D163" s="2">
        <v>1</v>
      </c>
    </row>
    <row r="164" spans="1:11" hidden="1" x14ac:dyDescent="0.3">
      <c r="B164">
        <v>119515.99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5</v>
      </c>
      <c r="C165">
        <f t="shared" si="2"/>
        <v>633.59999999999127</v>
      </c>
      <c r="D165" s="2">
        <v>1</v>
      </c>
    </row>
    <row r="166" spans="1:11" hidden="1" x14ac:dyDescent="0.3">
      <c r="B166">
        <v>120149.59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18.029999999998836</v>
      </c>
      <c r="D167" s="2">
        <v>1</v>
      </c>
    </row>
    <row r="168" spans="1:11" hidden="1" x14ac:dyDescent="0.3">
      <c r="B168">
        <v>120167.62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1</v>
      </c>
      <c r="C169">
        <f t="shared" si="2"/>
        <v>2776.6399999999994</v>
      </c>
      <c r="D169" s="2">
        <v>1</v>
      </c>
    </row>
    <row r="170" spans="1:11" hidden="1" x14ac:dyDescent="0.3">
      <c r="B170">
        <v>122944.26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1626.2400000000052</v>
      </c>
      <c r="D171" s="2">
        <v>1</v>
      </c>
    </row>
    <row r="172" spans="1:11" hidden="1" x14ac:dyDescent="0.3">
      <c r="B172">
        <v>124570.5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3</v>
      </c>
      <c r="C173">
        <f t="shared" si="2"/>
        <v>103.13000000000466</v>
      </c>
      <c r="D173" s="2">
        <v>1</v>
      </c>
    </row>
    <row r="174" spans="1:11" hidden="1" x14ac:dyDescent="0.3">
      <c r="B174">
        <v>124673.63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4</v>
      </c>
      <c r="C175">
        <f t="shared" si="2"/>
        <v>34.879999999990105</v>
      </c>
      <c r="D175" s="2">
        <v>1</v>
      </c>
    </row>
    <row r="176" spans="1:11" hidden="1" x14ac:dyDescent="0.3">
      <c r="B176">
        <v>124708.51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5</v>
      </c>
      <c r="C177">
        <f t="shared" si="2"/>
        <v>5635.2000000000116</v>
      </c>
      <c r="D177" s="2">
        <v>1</v>
      </c>
    </row>
    <row r="178" spans="1:11" hidden="1" x14ac:dyDescent="0.3">
      <c r="B178">
        <v>130343.71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217.43999999998778</v>
      </c>
      <c r="D179" s="2">
        <v>1</v>
      </c>
    </row>
    <row r="180" spans="1:11" hidden="1" x14ac:dyDescent="0.3">
      <c r="B180">
        <v>130561.15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3</v>
      </c>
      <c r="C181">
        <f t="shared" si="2"/>
        <v>34.620000000009895</v>
      </c>
      <c r="D181" s="2">
        <v>1</v>
      </c>
    </row>
    <row r="182" spans="1:11" hidden="1" x14ac:dyDescent="0.3">
      <c r="B182">
        <v>130595.77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4</v>
      </c>
      <c r="C183">
        <f t="shared" si="2"/>
        <v>22.559999999997672</v>
      </c>
      <c r="D183" s="2">
        <v>1</v>
      </c>
    </row>
    <row r="184" spans="1:11" hidden="1" x14ac:dyDescent="0.3">
      <c r="B184">
        <v>130618.33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5</v>
      </c>
      <c r="C185">
        <f t="shared" si="2"/>
        <v>8685.0399999999936</v>
      </c>
      <c r="D185" s="2">
        <v>1</v>
      </c>
    </row>
    <row r="186" spans="1:11" hidden="1" x14ac:dyDescent="0.3">
      <c r="B186">
        <v>139303.37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47.300000000017462</v>
      </c>
      <c r="D187" s="2">
        <v>1</v>
      </c>
    </row>
    <row r="188" spans="1:11" hidden="1" x14ac:dyDescent="0.3">
      <c r="B188">
        <v>139350.67000000001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5919.0299999999988</v>
      </c>
      <c r="D189" s="2">
        <v>1</v>
      </c>
    </row>
    <row r="190" spans="1:11" hidden="1" x14ac:dyDescent="0.3">
      <c r="B190">
        <v>145269.70000000001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10.389999999984866</v>
      </c>
      <c r="D191" s="2">
        <v>1</v>
      </c>
    </row>
    <row r="192" spans="1:11" hidden="1" x14ac:dyDescent="0.3">
      <c r="B192">
        <v>145280.09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11.14000000001397</v>
      </c>
      <c r="D193" s="2">
        <v>1</v>
      </c>
    </row>
    <row r="194" spans="1:11" hidden="1" x14ac:dyDescent="0.3">
      <c r="B194">
        <v>145291.23000000001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432.95999999999185</v>
      </c>
      <c r="D195" s="2">
        <v>1</v>
      </c>
    </row>
    <row r="196" spans="1:11" hidden="1" x14ac:dyDescent="0.3">
      <c r="B196">
        <v>145724.19</v>
      </c>
      <c r="C196">
        <f t="shared" ref="C196:C206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24.959999999991851</v>
      </c>
      <c r="D197" s="2">
        <v>1</v>
      </c>
    </row>
    <row r="198" spans="1:11" hidden="1" x14ac:dyDescent="0.3">
      <c r="B198">
        <v>145749.15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1363.679999999993</v>
      </c>
      <c r="D199" s="2">
        <v>1</v>
      </c>
    </row>
    <row r="200" spans="1:11" hidden="1" x14ac:dyDescent="0.3">
      <c r="B200">
        <v>147112.82999999999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3</v>
      </c>
      <c r="C201">
        <f t="shared" si="3"/>
        <v>120</v>
      </c>
      <c r="D201" s="2">
        <v>1</v>
      </c>
    </row>
    <row r="202" spans="1:11" hidden="1" x14ac:dyDescent="0.3">
      <c r="B202">
        <v>147232.82999999999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4</v>
      </c>
      <c r="C203">
        <f t="shared" si="3"/>
        <v>10.560000000026776</v>
      </c>
      <c r="D203" s="2">
        <v>1</v>
      </c>
    </row>
    <row r="204" spans="1:11" hidden="1" x14ac:dyDescent="0.3">
      <c r="B204">
        <v>147243.39000000001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5</v>
      </c>
      <c r="C205">
        <f t="shared" si="3"/>
        <v>3956.5999999999767</v>
      </c>
      <c r="D205" s="2">
        <v>1</v>
      </c>
    </row>
    <row r="206" spans="1:11" hidden="1" x14ac:dyDescent="0.3">
      <c r="B206">
        <v>151199.99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hidden="1" x14ac:dyDescent="0.3">
      <c r="D207" s="2"/>
    </row>
    <row r="208" spans="1:11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6" spans="1:7" x14ac:dyDescent="0.3">
      <c r="A226" t="s">
        <v>0</v>
      </c>
      <c r="C226">
        <v>436.52</v>
      </c>
      <c r="D226">
        <f>COUNT(C226:C265)</f>
        <v>40</v>
      </c>
      <c r="E226">
        <f>AVERAGE(C226:C265)</f>
        <v>902.37224999999853</v>
      </c>
      <c r="F226">
        <f>STDEV(C226:C265)</f>
        <v>2467.0211302084158</v>
      </c>
      <c r="G226">
        <f>F226/SQRT(D226)</f>
        <v>390.07029036107099</v>
      </c>
    </row>
    <row r="227" spans="1:7" x14ac:dyDescent="0.3">
      <c r="A227" t="s">
        <v>0</v>
      </c>
      <c r="C227">
        <v>4.9600000000000364</v>
      </c>
    </row>
    <row r="228" spans="1:7" x14ac:dyDescent="0.3">
      <c r="A228" t="s">
        <v>0</v>
      </c>
      <c r="C228">
        <v>11.039999999999964</v>
      </c>
    </row>
    <row r="229" spans="1:7" x14ac:dyDescent="0.3">
      <c r="A229" t="s">
        <v>0</v>
      </c>
      <c r="C229">
        <v>1.0399999999999636</v>
      </c>
    </row>
    <row r="230" spans="1:7" x14ac:dyDescent="0.3">
      <c r="A230" t="s">
        <v>0</v>
      </c>
      <c r="C230">
        <v>5.1199999999998909</v>
      </c>
    </row>
    <row r="231" spans="1:7" x14ac:dyDescent="0.3">
      <c r="A231" t="s">
        <v>0</v>
      </c>
      <c r="C231">
        <v>30.240000000000236</v>
      </c>
    </row>
    <row r="232" spans="1:7" x14ac:dyDescent="0.3">
      <c r="A232" t="s">
        <v>0</v>
      </c>
      <c r="C232">
        <v>4.5300000000002001</v>
      </c>
    </row>
    <row r="233" spans="1:7" x14ac:dyDescent="0.3">
      <c r="A233" t="s">
        <v>0</v>
      </c>
      <c r="C233">
        <v>3.25</v>
      </c>
    </row>
    <row r="234" spans="1:7" x14ac:dyDescent="0.3">
      <c r="A234" t="s">
        <v>0</v>
      </c>
      <c r="C234">
        <v>15.920000000000073</v>
      </c>
    </row>
    <row r="235" spans="1:7" x14ac:dyDescent="0.3">
      <c r="A235" t="s">
        <v>0</v>
      </c>
      <c r="C235">
        <v>22.829999999999927</v>
      </c>
    </row>
    <row r="236" spans="1:7" x14ac:dyDescent="0.3">
      <c r="A236" t="s">
        <v>0</v>
      </c>
      <c r="C236">
        <v>1258.2400000000002</v>
      </c>
    </row>
    <row r="237" spans="1:7" x14ac:dyDescent="0.3">
      <c r="A237" t="s">
        <v>0</v>
      </c>
      <c r="C237">
        <v>17.920000000000073</v>
      </c>
    </row>
    <row r="238" spans="1:7" x14ac:dyDescent="0.3">
      <c r="A238" t="s">
        <v>0</v>
      </c>
      <c r="C238">
        <v>23.359999999999673</v>
      </c>
    </row>
    <row r="239" spans="1:7" x14ac:dyDescent="0.3">
      <c r="A239" t="s">
        <v>0</v>
      </c>
      <c r="C239">
        <v>66.289999999999964</v>
      </c>
    </row>
    <row r="240" spans="1:7" x14ac:dyDescent="0.3">
      <c r="A240" t="s">
        <v>0</v>
      </c>
      <c r="C240">
        <v>773.47999999999956</v>
      </c>
    </row>
    <row r="241" spans="1:3" x14ac:dyDescent="0.3">
      <c r="A241" t="s">
        <v>0</v>
      </c>
      <c r="C241">
        <v>1218.880000000001</v>
      </c>
    </row>
    <row r="242" spans="1:3" x14ac:dyDescent="0.3">
      <c r="A242" t="s">
        <v>0</v>
      </c>
      <c r="C242">
        <v>1023.3999999999978</v>
      </c>
    </row>
    <row r="243" spans="1:3" x14ac:dyDescent="0.3">
      <c r="A243" t="s">
        <v>0</v>
      </c>
      <c r="C243">
        <v>56.959999999999127</v>
      </c>
    </row>
    <row r="244" spans="1:3" x14ac:dyDescent="0.3">
      <c r="A244" t="s">
        <v>0</v>
      </c>
      <c r="C244">
        <v>1639.2000000000044</v>
      </c>
    </row>
    <row r="245" spans="1:3" x14ac:dyDescent="0.3">
      <c r="A245" t="s">
        <v>0</v>
      </c>
      <c r="C245">
        <v>95.650000000001455</v>
      </c>
    </row>
    <row r="246" spans="1:3" x14ac:dyDescent="0.3">
      <c r="A246" t="s">
        <v>0</v>
      </c>
      <c r="C246">
        <v>6.5999999999985448</v>
      </c>
    </row>
    <row r="247" spans="1:3" x14ac:dyDescent="0.3">
      <c r="A247" t="s">
        <v>0</v>
      </c>
      <c r="C247">
        <v>15453.04</v>
      </c>
    </row>
    <row r="248" spans="1:3" x14ac:dyDescent="0.3">
      <c r="A248" t="s">
        <v>0</v>
      </c>
      <c r="C248">
        <v>1210.8799999999901</v>
      </c>
    </row>
    <row r="249" spans="1:3" x14ac:dyDescent="0.3">
      <c r="A249" t="s">
        <v>0</v>
      </c>
      <c r="C249">
        <v>141.65999999998894</v>
      </c>
    </row>
    <row r="250" spans="1:3" x14ac:dyDescent="0.3">
      <c r="A250" t="s">
        <v>0</v>
      </c>
      <c r="C250">
        <v>28.810000000012224</v>
      </c>
    </row>
    <row r="251" spans="1:3" x14ac:dyDescent="0.3">
      <c r="A251" t="s">
        <v>0</v>
      </c>
      <c r="C251">
        <v>1210.8800000000047</v>
      </c>
    </row>
    <row r="252" spans="1:3" x14ac:dyDescent="0.3">
      <c r="A252" t="s">
        <v>0</v>
      </c>
      <c r="C252">
        <v>2966.2399999999907</v>
      </c>
    </row>
    <row r="253" spans="1:3" x14ac:dyDescent="0.3">
      <c r="A253" t="s">
        <v>0</v>
      </c>
      <c r="C253">
        <v>676</v>
      </c>
    </row>
    <row r="254" spans="1:3" x14ac:dyDescent="0.3">
      <c r="A254" t="s">
        <v>0</v>
      </c>
      <c r="C254">
        <v>242.23999999999069</v>
      </c>
    </row>
    <row r="255" spans="1:3" x14ac:dyDescent="0.3">
      <c r="A255" t="s">
        <v>0</v>
      </c>
      <c r="C255">
        <v>173.59999999999127</v>
      </c>
    </row>
    <row r="256" spans="1:3" x14ac:dyDescent="0.3">
      <c r="A256" t="s">
        <v>0</v>
      </c>
      <c r="C256">
        <v>684.15999999998894</v>
      </c>
    </row>
    <row r="257" spans="1:7" x14ac:dyDescent="0.3">
      <c r="A257" t="s">
        <v>0</v>
      </c>
      <c r="C257">
        <v>468</v>
      </c>
    </row>
    <row r="258" spans="1:7" x14ac:dyDescent="0.3">
      <c r="A258" t="s">
        <v>0</v>
      </c>
      <c r="C258">
        <v>2407.9100000000035</v>
      </c>
    </row>
    <row r="259" spans="1:7" x14ac:dyDescent="0.3">
      <c r="A259" t="s">
        <v>0</v>
      </c>
      <c r="C259">
        <v>18.029999999998836</v>
      </c>
    </row>
    <row r="260" spans="1:7" x14ac:dyDescent="0.3">
      <c r="A260" t="s">
        <v>0</v>
      </c>
      <c r="C260">
        <v>1626.2400000000052</v>
      </c>
    </row>
    <row r="261" spans="1:7" x14ac:dyDescent="0.3">
      <c r="A261" t="s">
        <v>0</v>
      </c>
      <c r="C261">
        <v>217.43999999998778</v>
      </c>
    </row>
    <row r="262" spans="1:7" x14ac:dyDescent="0.3">
      <c r="A262" t="s">
        <v>0</v>
      </c>
      <c r="C262">
        <v>47.300000000017462</v>
      </c>
    </row>
    <row r="263" spans="1:7" x14ac:dyDescent="0.3">
      <c r="A263" t="s">
        <v>0</v>
      </c>
      <c r="C263">
        <v>10.389999999984866</v>
      </c>
    </row>
    <row r="264" spans="1:7" x14ac:dyDescent="0.3">
      <c r="A264" t="s">
        <v>0</v>
      </c>
      <c r="C264">
        <v>432.95999999999185</v>
      </c>
    </row>
    <row r="265" spans="1:7" x14ac:dyDescent="0.3">
      <c r="A265" t="s">
        <v>0</v>
      </c>
      <c r="C265">
        <v>1363.679999999993</v>
      </c>
    </row>
    <row r="266" spans="1:7" x14ac:dyDescent="0.3">
      <c r="A266" t="s">
        <v>6</v>
      </c>
      <c r="C266">
        <v>66.400000000008731</v>
      </c>
      <c r="D266">
        <f>COUNT(C266:C278)</f>
        <v>13</v>
      </c>
      <c r="E266">
        <f>AVERAGE(C266:C278)</f>
        <v>82.336923076927349</v>
      </c>
      <c r="F266">
        <f>STDEV(C266:C278)</f>
        <v>30.181128039610751</v>
      </c>
      <c r="G266">
        <f>F266/SQRT(D266)</f>
        <v>8.370738822935424</v>
      </c>
    </row>
    <row r="267" spans="1:7" x14ac:dyDescent="0.3">
      <c r="A267" t="s">
        <v>3</v>
      </c>
      <c r="C267">
        <v>88.210000000002765</v>
      </c>
    </row>
    <row r="268" spans="1:7" x14ac:dyDescent="0.3">
      <c r="A268" t="s">
        <v>3</v>
      </c>
      <c r="C268">
        <v>70.56000000000131</v>
      </c>
    </row>
    <row r="269" spans="1:7" x14ac:dyDescent="0.3">
      <c r="A269" t="s">
        <v>3</v>
      </c>
      <c r="C269">
        <v>55.569999999999709</v>
      </c>
    </row>
    <row r="270" spans="1:7" x14ac:dyDescent="0.3">
      <c r="A270" t="s">
        <v>3</v>
      </c>
      <c r="C270">
        <v>131.72999999999593</v>
      </c>
    </row>
    <row r="271" spans="1:7" x14ac:dyDescent="0.3">
      <c r="A271" t="s">
        <v>3</v>
      </c>
      <c r="C271">
        <v>61.920000000012806</v>
      </c>
    </row>
    <row r="272" spans="1:7" x14ac:dyDescent="0.3">
      <c r="A272" t="s">
        <v>3</v>
      </c>
      <c r="C272">
        <v>66.240000000005239</v>
      </c>
    </row>
    <row r="273" spans="1:7" x14ac:dyDescent="0.3">
      <c r="A273" t="s">
        <v>3</v>
      </c>
      <c r="C273">
        <v>78.400000000008731</v>
      </c>
    </row>
    <row r="274" spans="1:7" x14ac:dyDescent="0.3">
      <c r="A274" t="s">
        <v>3</v>
      </c>
      <c r="C274">
        <v>129.27999999999884</v>
      </c>
    </row>
    <row r="275" spans="1:7" x14ac:dyDescent="0.3">
      <c r="A275" t="s">
        <v>3</v>
      </c>
      <c r="C275">
        <v>64.320000000006985</v>
      </c>
    </row>
    <row r="276" spans="1:7" x14ac:dyDescent="0.3">
      <c r="A276" t="s">
        <v>3</v>
      </c>
      <c r="C276">
        <v>103.13000000000466</v>
      </c>
    </row>
    <row r="277" spans="1:7" x14ac:dyDescent="0.3">
      <c r="A277" t="s">
        <v>3</v>
      </c>
      <c r="C277">
        <v>34.620000000009895</v>
      </c>
    </row>
    <row r="278" spans="1:7" x14ac:dyDescent="0.3">
      <c r="A278" t="s">
        <v>3</v>
      </c>
      <c r="C278">
        <v>120</v>
      </c>
    </row>
    <row r="279" spans="1:7" x14ac:dyDescent="0.3">
      <c r="A279" t="s">
        <v>4</v>
      </c>
      <c r="C279">
        <v>20.959999999999127</v>
      </c>
      <c r="D279">
        <f>COUNT(C279:C291)</f>
        <v>13</v>
      </c>
      <c r="E279">
        <f>AVERAGE(C279:C291)</f>
        <v>23.685384615386283</v>
      </c>
      <c r="F279">
        <f>STDEV(C279:C291)</f>
        <v>18.276027383517182</v>
      </c>
      <c r="G279">
        <f>F279/SQRT(D279)</f>
        <v>5.0688579879273208</v>
      </c>
    </row>
    <row r="280" spans="1:7" x14ac:dyDescent="0.3">
      <c r="A280" t="s">
        <v>4</v>
      </c>
      <c r="C280">
        <v>31.200000000000728</v>
      </c>
    </row>
    <row r="281" spans="1:7" x14ac:dyDescent="0.3">
      <c r="A281" t="s">
        <v>4</v>
      </c>
      <c r="C281">
        <v>19.069999999999709</v>
      </c>
    </row>
    <row r="282" spans="1:7" x14ac:dyDescent="0.3">
      <c r="A282" t="s">
        <v>4</v>
      </c>
      <c r="C282">
        <v>18.720000000001164</v>
      </c>
    </row>
    <row r="283" spans="1:7" x14ac:dyDescent="0.3">
      <c r="A283" t="s">
        <v>4</v>
      </c>
      <c r="C283">
        <v>77.540000000008149</v>
      </c>
    </row>
    <row r="284" spans="1:7" x14ac:dyDescent="0.3">
      <c r="A284" t="s">
        <v>4</v>
      </c>
      <c r="C284">
        <v>6.5599999999976717</v>
      </c>
    </row>
    <row r="285" spans="1:7" x14ac:dyDescent="0.3">
      <c r="A285" t="s">
        <v>4</v>
      </c>
      <c r="C285">
        <v>11.460000000006403</v>
      </c>
    </row>
    <row r="286" spans="1:7" x14ac:dyDescent="0.3">
      <c r="A286" t="s">
        <v>4</v>
      </c>
      <c r="C286">
        <v>27.839999999996508</v>
      </c>
    </row>
    <row r="287" spans="1:7" x14ac:dyDescent="0.3">
      <c r="A287" t="s">
        <v>4</v>
      </c>
      <c r="C287">
        <v>9.9199999999982538</v>
      </c>
    </row>
    <row r="288" spans="1:7" x14ac:dyDescent="0.3">
      <c r="A288" t="s">
        <v>4</v>
      </c>
      <c r="C288">
        <v>16.639999999999418</v>
      </c>
    </row>
    <row r="289" spans="1:7" x14ac:dyDescent="0.3">
      <c r="A289" t="s">
        <v>4</v>
      </c>
      <c r="C289">
        <v>34.879999999990105</v>
      </c>
    </row>
    <row r="290" spans="1:7" x14ac:dyDescent="0.3">
      <c r="A290" t="s">
        <v>4</v>
      </c>
      <c r="C290">
        <v>22.559999999997672</v>
      </c>
    </row>
    <row r="291" spans="1:7" x14ac:dyDescent="0.3">
      <c r="A291" t="s">
        <v>4</v>
      </c>
      <c r="C291">
        <v>10.560000000026776</v>
      </c>
    </row>
    <row r="292" spans="1:7" x14ac:dyDescent="0.3">
      <c r="A292" t="s">
        <v>5</v>
      </c>
      <c r="C292">
        <v>1321.7599999999984</v>
      </c>
      <c r="D292">
        <f>COUNT(C292:C301)</f>
        <v>10</v>
      </c>
      <c r="E292">
        <f>AVERAGE(C292:C301)</f>
        <v>7294.8789999999963</v>
      </c>
      <c r="F292">
        <f>STDEV(C292:C301)</f>
        <v>6187.0267651674903</v>
      </c>
      <c r="G292">
        <f>F292/SQRT(D292)</f>
        <v>1956.5096522352987</v>
      </c>
    </row>
    <row r="293" spans="1:7" x14ac:dyDescent="0.3">
      <c r="A293" t="s">
        <v>5</v>
      </c>
      <c r="C293">
        <v>13957.16</v>
      </c>
    </row>
    <row r="294" spans="1:7" x14ac:dyDescent="0.3">
      <c r="A294" t="s">
        <v>5</v>
      </c>
      <c r="C294">
        <v>8732.39</v>
      </c>
    </row>
    <row r="295" spans="1:7" x14ac:dyDescent="0.3">
      <c r="A295" t="s">
        <v>5</v>
      </c>
      <c r="C295">
        <v>9600</v>
      </c>
    </row>
    <row r="296" spans="1:7" x14ac:dyDescent="0.3">
      <c r="A296" t="s">
        <v>5</v>
      </c>
      <c r="C296">
        <v>19695.839999999997</v>
      </c>
    </row>
    <row r="297" spans="1:7" x14ac:dyDescent="0.3">
      <c r="A297" t="s">
        <v>5</v>
      </c>
      <c r="C297">
        <v>731.19999999999709</v>
      </c>
    </row>
    <row r="298" spans="1:7" x14ac:dyDescent="0.3">
      <c r="A298" t="s">
        <v>5</v>
      </c>
      <c r="C298">
        <v>633.59999999999127</v>
      </c>
    </row>
    <row r="299" spans="1:7" x14ac:dyDescent="0.3">
      <c r="A299" t="s">
        <v>5</v>
      </c>
      <c r="C299">
        <v>5635.2000000000116</v>
      </c>
    </row>
    <row r="300" spans="1:7" x14ac:dyDescent="0.3">
      <c r="A300" t="s">
        <v>5</v>
      </c>
      <c r="C300">
        <v>8685.0399999999936</v>
      </c>
    </row>
    <row r="301" spans="1:7" x14ac:dyDescent="0.3">
      <c r="A301" t="s">
        <v>5</v>
      </c>
      <c r="C301">
        <v>3956.5999999999767</v>
      </c>
    </row>
    <row r="302" spans="1:7" x14ac:dyDescent="0.3">
      <c r="A302" t="s">
        <v>2</v>
      </c>
      <c r="C302">
        <v>10.8799999999992</v>
      </c>
      <c r="D302">
        <f>COUNT(C302:C305)</f>
        <v>4</v>
      </c>
      <c r="E302">
        <f>AVERAGE(C302:C305)</f>
        <v>954.45</v>
      </c>
      <c r="F302">
        <f>STDEV(C302:C305)</f>
        <v>1082.6628059249722</v>
      </c>
      <c r="G302">
        <f>F302/SQRT(D302)</f>
        <v>541.3314029624861</v>
      </c>
    </row>
    <row r="303" spans="1:7" x14ac:dyDescent="0.3">
      <c r="A303" t="s">
        <v>2</v>
      </c>
      <c r="C303">
        <v>32.320000000000618</v>
      </c>
    </row>
    <row r="304" spans="1:7" x14ac:dyDescent="0.3">
      <c r="A304" t="s">
        <v>2</v>
      </c>
      <c r="C304">
        <v>1754.2399999999998</v>
      </c>
    </row>
    <row r="305" spans="1:7" x14ac:dyDescent="0.3">
      <c r="A305" t="s">
        <v>2</v>
      </c>
      <c r="C305">
        <v>2020.3600000000006</v>
      </c>
    </row>
    <row r="306" spans="1:7" x14ac:dyDescent="0.3">
      <c r="A306" t="s">
        <v>1</v>
      </c>
      <c r="C306">
        <v>3354.88</v>
      </c>
      <c r="D306">
        <f>COUNT(C306:C328)</f>
        <v>23</v>
      </c>
      <c r="E306">
        <f>AVERAGE(C306:C328)</f>
        <v>1606.9660869565221</v>
      </c>
      <c r="F306">
        <f>STDEV(C306:C328)</f>
        <v>2445.0885088697132</v>
      </c>
      <c r="G306">
        <f>F306/SQRT(D306)</f>
        <v>509.83619774465495</v>
      </c>
    </row>
    <row r="307" spans="1:7" x14ac:dyDescent="0.3">
      <c r="A307" t="s">
        <v>1</v>
      </c>
      <c r="C307">
        <v>4.4800000000000182</v>
      </c>
    </row>
    <row r="308" spans="1:7" x14ac:dyDescent="0.3">
      <c r="A308" t="s">
        <v>1</v>
      </c>
      <c r="C308">
        <v>4.069999999999709</v>
      </c>
    </row>
    <row r="309" spans="1:7" x14ac:dyDescent="0.3">
      <c r="A309" t="s">
        <v>1</v>
      </c>
      <c r="C309">
        <v>2.3200000000001637</v>
      </c>
    </row>
    <row r="310" spans="1:7" x14ac:dyDescent="0.3">
      <c r="A310" t="s">
        <v>1</v>
      </c>
      <c r="C310">
        <v>23.269999999999982</v>
      </c>
    </row>
    <row r="311" spans="1:7" x14ac:dyDescent="0.3">
      <c r="A311" t="s">
        <v>1</v>
      </c>
      <c r="C311">
        <v>12.159999999999854</v>
      </c>
    </row>
    <row r="312" spans="1:7" x14ac:dyDescent="0.3">
      <c r="A312" t="s">
        <v>1</v>
      </c>
      <c r="C312">
        <v>5.6599999999998545</v>
      </c>
    </row>
    <row r="313" spans="1:7" x14ac:dyDescent="0.3">
      <c r="A313" t="s">
        <v>1</v>
      </c>
      <c r="C313">
        <v>2</v>
      </c>
    </row>
    <row r="314" spans="1:7" x14ac:dyDescent="0.3">
      <c r="A314" t="s">
        <v>1</v>
      </c>
      <c r="C314">
        <v>2.6500000000000909</v>
      </c>
    </row>
    <row r="315" spans="1:7" x14ac:dyDescent="0.3">
      <c r="A315" t="s">
        <v>1</v>
      </c>
      <c r="C315">
        <v>3.8400000000001455</v>
      </c>
    </row>
    <row r="316" spans="1:7" x14ac:dyDescent="0.3">
      <c r="A316" t="s">
        <v>1</v>
      </c>
      <c r="C316">
        <v>9859.36</v>
      </c>
    </row>
    <row r="317" spans="1:7" x14ac:dyDescent="0.3">
      <c r="A317" t="s">
        <v>1</v>
      </c>
      <c r="C317">
        <v>3753.8099999999977</v>
      </c>
    </row>
    <row r="318" spans="1:7" x14ac:dyDescent="0.3">
      <c r="A318" t="s">
        <v>1</v>
      </c>
      <c r="C318">
        <v>1692.3600000000006</v>
      </c>
    </row>
    <row r="319" spans="1:7" x14ac:dyDescent="0.3">
      <c r="A319" t="s">
        <v>1</v>
      </c>
      <c r="C319">
        <v>459.09999999999854</v>
      </c>
    </row>
    <row r="320" spans="1:7" x14ac:dyDescent="0.3">
      <c r="A320" t="s">
        <v>1</v>
      </c>
      <c r="C320">
        <v>3164.9600000000064</v>
      </c>
    </row>
    <row r="321" spans="1:11" x14ac:dyDescent="0.3">
      <c r="A321" t="s">
        <v>1</v>
      </c>
      <c r="C321">
        <v>2593.6999999999971</v>
      </c>
    </row>
    <row r="322" spans="1:11" x14ac:dyDescent="0.3">
      <c r="A322" t="s">
        <v>1</v>
      </c>
      <c r="C322">
        <v>2156.4799999999959</v>
      </c>
    </row>
    <row r="323" spans="1:11" x14ac:dyDescent="0.3">
      <c r="A323" t="s">
        <v>1</v>
      </c>
      <c r="C323">
        <v>62.360000000000582</v>
      </c>
    </row>
    <row r="324" spans="1:11" x14ac:dyDescent="0.3">
      <c r="A324" t="s">
        <v>1</v>
      </c>
      <c r="C324">
        <v>1070.9900000000052</v>
      </c>
    </row>
    <row r="325" spans="1:11" x14ac:dyDescent="0.3">
      <c r="A325" t="s">
        <v>1</v>
      </c>
      <c r="C325">
        <v>2776.6399999999994</v>
      </c>
    </row>
    <row r="326" spans="1:11" x14ac:dyDescent="0.3">
      <c r="A326" t="s">
        <v>1</v>
      </c>
      <c r="C326">
        <v>5919.0299999999988</v>
      </c>
    </row>
    <row r="327" spans="1:11" x14ac:dyDescent="0.3">
      <c r="A327" t="s">
        <v>1</v>
      </c>
      <c r="C327">
        <v>11.14000000001397</v>
      </c>
    </row>
    <row r="328" spans="1:11" x14ac:dyDescent="0.3">
      <c r="A328" t="s">
        <v>1</v>
      </c>
      <c r="C328">
        <v>24.959999999991851</v>
      </c>
    </row>
    <row r="330" spans="1:11" x14ac:dyDescent="0.3">
      <c r="K330" t="s">
        <v>8</v>
      </c>
    </row>
    <row r="331" spans="1:11" x14ac:dyDescent="0.3">
      <c r="E331" t="s">
        <v>15</v>
      </c>
      <c r="F331" t="s">
        <v>9</v>
      </c>
      <c r="G331">
        <v>40</v>
      </c>
      <c r="H331">
        <v>902.37224999999853</v>
      </c>
      <c r="I331">
        <v>2467.0211302084158</v>
      </c>
      <c r="J331">
        <v>390.07029036107099</v>
      </c>
      <c r="K331">
        <f>G331*H331</f>
        <v>36094.889999999941</v>
      </c>
    </row>
    <row r="332" spans="1:11" x14ac:dyDescent="0.3">
      <c r="E332" t="s">
        <v>15</v>
      </c>
      <c r="F332" t="s">
        <v>10</v>
      </c>
      <c r="G332">
        <v>13</v>
      </c>
      <c r="H332">
        <v>82.336923076927349</v>
      </c>
      <c r="I332">
        <v>30.181128039610751</v>
      </c>
      <c r="J332">
        <v>8.370738822935424</v>
      </c>
      <c r="K332">
        <f t="shared" ref="K332:K336" si="4">G332*H332</f>
        <v>1070.3800000000556</v>
      </c>
    </row>
    <row r="333" spans="1:11" x14ac:dyDescent="0.3">
      <c r="E333" t="s">
        <v>15</v>
      </c>
      <c r="F333" t="s">
        <v>11</v>
      </c>
      <c r="G333">
        <v>13</v>
      </c>
      <c r="H333">
        <v>23.685384615386283</v>
      </c>
      <c r="I333">
        <v>18.276027383517182</v>
      </c>
      <c r="J333">
        <v>5.0688579879273208</v>
      </c>
      <c r="K333">
        <f t="shared" si="4"/>
        <v>307.91000000002168</v>
      </c>
    </row>
    <row r="334" spans="1:11" x14ac:dyDescent="0.3">
      <c r="E334" t="s">
        <v>15</v>
      </c>
      <c r="F334" t="s">
        <v>12</v>
      </c>
      <c r="G334">
        <v>10</v>
      </c>
      <c r="H334">
        <v>7294.8789999999963</v>
      </c>
      <c r="I334">
        <v>6187.0267651674903</v>
      </c>
      <c r="J334">
        <v>1956.5096522352987</v>
      </c>
      <c r="K334">
        <f t="shared" si="4"/>
        <v>72948.789999999964</v>
      </c>
    </row>
    <row r="335" spans="1:11" x14ac:dyDescent="0.3">
      <c r="E335" t="s">
        <v>15</v>
      </c>
      <c r="F335" t="s">
        <v>13</v>
      </c>
      <c r="G335">
        <v>4</v>
      </c>
      <c r="H335">
        <v>954.45</v>
      </c>
      <c r="I335">
        <v>1082.6628059249722</v>
      </c>
      <c r="J335">
        <v>541.3314029624861</v>
      </c>
      <c r="K335">
        <f t="shared" si="4"/>
        <v>3817.8</v>
      </c>
    </row>
    <row r="336" spans="1:11" x14ac:dyDescent="0.3">
      <c r="E336" t="s">
        <v>15</v>
      </c>
      <c r="F336" t="s">
        <v>14</v>
      </c>
      <c r="G336">
        <v>23</v>
      </c>
      <c r="H336">
        <v>1606.9660869565221</v>
      </c>
      <c r="I336">
        <v>2445.0885088697132</v>
      </c>
      <c r="J336">
        <v>509.83619774465495</v>
      </c>
      <c r="K336">
        <f t="shared" si="4"/>
        <v>36960.220000000008</v>
      </c>
    </row>
    <row r="337" spans="11:11" x14ac:dyDescent="0.3">
      <c r="K337">
        <f>SUM(K331:K336)</f>
        <v>151199.99</v>
      </c>
    </row>
  </sheetData>
  <autoFilter ref="D1:D220">
    <filterColumn colId="0">
      <filters>
        <filter val="1"/>
      </filters>
    </filterColumn>
  </autoFilter>
  <sortState ref="A226:C328">
    <sortCondition ref="A2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82"/>
  <sheetViews>
    <sheetView topLeftCell="A767" workbookViewId="0">
      <selection activeCell="E775" sqref="E775:K782"/>
    </sheetView>
  </sheetViews>
  <sheetFormatPr defaultRowHeight="14.4" x14ac:dyDescent="0.3"/>
  <cols>
    <col min="1" max="1" width="19.5546875" customWidth="1"/>
    <col min="2" max="2" width="10" bestFit="1" customWidth="1"/>
    <col min="3" max="3" width="10.6640625" bestFit="1" customWidth="1"/>
    <col min="4" max="5" width="9.21875" bestFit="1" customWidth="1"/>
    <col min="9" max="9" width="8.21875" bestFit="1" customWidth="1"/>
  </cols>
  <sheetData>
    <row r="1" spans="1:11" x14ac:dyDescent="0.3">
      <c r="A1" t="s">
        <v>0</v>
      </c>
      <c r="C1">
        <f>B2</f>
        <v>538.08000000000004</v>
      </c>
      <c r="D1" s="2">
        <v>1</v>
      </c>
    </row>
    <row r="2" spans="1:11" hidden="1" x14ac:dyDescent="0.3">
      <c r="B2">
        <v>538.08000000000004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3833.76</v>
      </c>
      <c r="D3" s="2">
        <v>1</v>
      </c>
    </row>
    <row r="4" spans="1:11" hidden="1" x14ac:dyDescent="0.3">
      <c r="B4">
        <v>4371.84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617.11999999999989</v>
      </c>
      <c r="D5" s="2">
        <v>1</v>
      </c>
    </row>
    <row r="6" spans="1:11" hidden="1" x14ac:dyDescent="0.3">
      <c r="B6">
        <v>4988.96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3</v>
      </c>
      <c r="C7">
        <f t="shared" si="0"/>
        <v>72.369999999999891</v>
      </c>
      <c r="D7" s="2">
        <v>1</v>
      </c>
    </row>
    <row r="8" spans="1:11" hidden="1" x14ac:dyDescent="0.3">
      <c r="B8">
        <v>5061.33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4</v>
      </c>
      <c r="C9">
        <f t="shared" si="0"/>
        <v>42.5600000000004</v>
      </c>
      <c r="D9" s="2">
        <v>1</v>
      </c>
    </row>
    <row r="10" spans="1:11" hidden="1" x14ac:dyDescent="0.3">
      <c r="B10">
        <v>5103.8900000000003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5</v>
      </c>
      <c r="C11">
        <f t="shared" si="0"/>
        <v>11309.760000000002</v>
      </c>
      <c r="D11" s="2">
        <v>1</v>
      </c>
    </row>
    <row r="12" spans="1:11" hidden="1" x14ac:dyDescent="0.3">
      <c r="B12">
        <v>16413.650000000001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1284.8799999999974</v>
      </c>
      <c r="D13" s="2">
        <v>1</v>
      </c>
    </row>
    <row r="14" spans="1:11" hidden="1" x14ac:dyDescent="0.3">
      <c r="B14">
        <v>17698.53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3</v>
      </c>
      <c r="C15">
        <f t="shared" si="0"/>
        <v>74.819999999999709</v>
      </c>
      <c r="D15" s="2">
        <v>1</v>
      </c>
    </row>
    <row r="16" spans="1:11" hidden="1" x14ac:dyDescent="0.3">
      <c r="B16">
        <v>17773.349999999999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4</v>
      </c>
      <c r="C17">
        <f t="shared" si="0"/>
        <v>72.520000000000437</v>
      </c>
      <c r="D17" s="2">
        <v>1</v>
      </c>
    </row>
    <row r="18" spans="1:11" hidden="1" x14ac:dyDescent="0.3">
      <c r="B18">
        <v>17845.87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5</v>
      </c>
      <c r="C19">
        <f t="shared" si="0"/>
        <v>7395.3600000000006</v>
      </c>
      <c r="D19" s="2">
        <v>1</v>
      </c>
    </row>
    <row r="20" spans="1:11" hidden="1" x14ac:dyDescent="0.3">
      <c r="B20">
        <v>25241.23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738.72000000000116</v>
      </c>
      <c r="D21" s="2">
        <v>1</v>
      </c>
    </row>
    <row r="22" spans="1:11" hidden="1" x14ac:dyDescent="0.3">
      <c r="B22">
        <v>25979.95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3</v>
      </c>
      <c r="C23">
        <f t="shared" si="0"/>
        <v>20</v>
      </c>
      <c r="D23" s="2">
        <v>1</v>
      </c>
    </row>
    <row r="24" spans="1:11" hidden="1" x14ac:dyDescent="0.3">
      <c r="B24">
        <v>25999.95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4</v>
      </c>
      <c r="C25">
        <f t="shared" si="0"/>
        <v>164.63999999999942</v>
      </c>
      <c r="D25" s="2">
        <v>1</v>
      </c>
    </row>
    <row r="26" spans="1:11" hidden="1" x14ac:dyDescent="0.3">
      <c r="B26">
        <v>26164.59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806.56000000000131</v>
      </c>
      <c r="D27" s="2">
        <v>1</v>
      </c>
    </row>
    <row r="28" spans="1:11" hidden="1" x14ac:dyDescent="0.3">
      <c r="B28">
        <v>26971.15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3</v>
      </c>
      <c r="C29">
        <f t="shared" si="0"/>
        <v>59.840000000000146</v>
      </c>
      <c r="D29" s="2">
        <v>1</v>
      </c>
    </row>
    <row r="30" spans="1:11" hidden="1" x14ac:dyDescent="0.3">
      <c r="B30">
        <v>27030.99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4</v>
      </c>
      <c r="C31">
        <f t="shared" si="0"/>
        <v>57.759999999998399</v>
      </c>
      <c r="D31" s="2">
        <v>1</v>
      </c>
    </row>
    <row r="32" spans="1:11" hidden="1" x14ac:dyDescent="0.3">
      <c r="B32">
        <v>27088.75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5</v>
      </c>
      <c r="C33">
        <f t="shared" si="0"/>
        <v>5082.7200000000012</v>
      </c>
      <c r="D33" s="2">
        <v>1</v>
      </c>
    </row>
    <row r="34" spans="1:11" hidden="1" x14ac:dyDescent="0.3">
      <c r="B34">
        <v>32171.47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44.559999999997672</v>
      </c>
      <c r="D35" s="2">
        <v>1</v>
      </c>
    </row>
    <row r="36" spans="1:11" hidden="1" x14ac:dyDescent="0.3">
      <c r="B36">
        <v>32216.03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32.479999999999563</v>
      </c>
      <c r="D37" s="2">
        <v>1</v>
      </c>
    </row>
    <row r="38" spans="1:11" hidden="1" x14ac:dyDescent="0.3">
      <c r="B38">
        <v>32248.51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7745.2800000000025</v>
      </c>
      <c r="D39" s="2">
        <v>1</v>
      </c>
    </row>
    <row r="40" spans="1:11" hidden="1" x14ac:dyDescent="0.3">
      <c r="B40">
        <v>39993.79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3</v>
      </c>
      <c r="C41">
        <f t="shared" si="0"/>
        <v>96.319999999999709</v>
      </c>
      <c r="D41" s="2">
        <v>1</v>
      </c>
    </row>
    <row r="42" spans="1:11" hidden="1" x14ac:dyDescent="0.3">
      <c r="B42">
        <v>40090.11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4</v>
      </c>
      <c r="C43">
        <f t="shared" si="0"/>
        <v>8.8799999999973807</v>
      </c>
      <c r="D43" s="2">
        <v>1</v>
      </c>
    </row>
    <row r="44" spans="1:11" hidden="1" x14ac:dyDescent="0.3">
      <c r="B44">
        <v>40098.99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5</v>
      </c>
      <c r="C45">
        <f t="shared" si="0"/>
        <v>9338.7200000000012</v>
      </c>
      <c r="D45" s="2">
        <v>1</v>
      </c>
    </row>
    <row r="46" spans="1:11" hidden="1" x14ac:dyDescent="0.3">
      <c r="B46">
        <v>49437.71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81.330000000001746</v>
      </c>
      <c r="D47" s="2">
        <v>1</v>
      </c>
    </row>
    <row r="48" spans="1:11" hidden="1" x14ac:dyDescent="0.3">
      <c r="B48">
        <v>49519.040000000001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27.440000000002328</v>
      </c>
      <c r="D49" s="2">
        <v>1</v>
      </c>
    </row>
    <row r="50" spans="1:11" hidden="1" x14ac:dyDescent="0.3">
      <c r="B50">
        <v>49546.48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235.52999999999884</v>
      </c>
      <c r="D51" s="2">
        <v>1</v>
      </c>
    </row>
    <row r="52" spans="1:11" hidden="1" x14ac:dyDescent="0.3">
      <c r="B52">
        <v>49782.01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1</v>
      </c>
      <c r="C53">
        <f t="shared" si="0"/>
        <v>133.43999999999505</v>
      </c>
      <c r="D53" s="2">
        <v>1</v>
      </c>
    </row>
    <row r="54" spans="1:11" hidden="1" x14ac:dyDescent="0.3">
      <c r="B54">
        <v>49915.45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561.52000000000407</v>
      </c>
      <c r="D55" s="2">
        <v>1</v>
      </c>
    </row>
    <row r="56" spans="1:11" hidden="1" x14ac:dyDescent="0.3">
      <c r="B56">
        <v>50476.97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102.34999999999854</v>
      </c>
      <c r="D57" s="2">
        <v>1</v>
      </c>
    </row>
    <row r="58" spans="1:11" hidden="1" x14ac:dyDescent="0.3">
      <c r="B58">
        <v>50579.32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1069.760000000002</v>
      </c>
      <c r="D59" s="2">
        <v>1</v>
      </c>
    </row>
    <row r="60" spans="1:11" hidden="1" x14ac:dyDescent="0.3">
      <c r="B60">
        <v>51649.08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3</v>
      </c>
      <c r="C61">
        <f t="shared" si="0"/>
        <v>73.650000000001455</v>
      </c>
      <c r="D61" s="2">
        <v>1</v>
      </c>
    </row>
    <row r="62" spans="1:11" hidden="1" x14ac:dyDescent="0.3">
      <c r="B62">
        <v>51722.73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4</v>
      </c>
      <c r="C63">
        <f t="shared" si="0"/>
        <v>20.479999999995925</v>
      </c>
      <c r="D63" s="2">
        <v>1</v>
      </c>
    </row>
    <row r="64" spans="1:11" hidden="1" x14ac:dyDescent="0.3">
      <c r="B64">
        <v>51743.21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5</v>
      </c>
      <c r="C65">
        <f t="shared" si="0"/>
        <v>5768.9599999999991</v>
      </c>
      <c r="D65" s="2">
        <v>1</v>
      </c>
    </row>
    <row r="66" spans="1:11" hidden="1" x14ac:dyDescent="0.3">
      <c r="B66">
        <v>57512.17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1332.7799999999988</v>
      </c>
      <c r="D67" s="2">
        <v>1</v>
      </c>
    </row>
    <row r="68" spans="1:11" hidden="1" x14ac:dyDescent="0.3">
      <c r="B68">
        <v>58844.95</v>
      </c>
      <c r="C68">
        <f t="shared" ref="C68:C133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3</v>
      </c>
      <c r="C69">
        <f t="shared" si="1"/>
        <v>64.639999999999418</v>
      </c>
      <c r="D69" s="2">
        <v>1</v>
      </c>
    </row>
    <row r="70" spans="1:11" hidden="1" x14ac:dyDescent="0.3">
      <c r="B70">
        <v>58909.59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4</v>
      </c>
      <c r="C71">
        <f t="shared" si="1"/>
        <v>47.460000000006403</v>
      </c>
      <c r="D71" s="2">
        <v>1</v>
      </c>
    </row>
    <row r="72" spans="1:11" hidden="1" x14ac:dyDescent="0.3">
      <c r="B72">
        <v>58957.05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5</v>
      </c>
      <c r="C73">
        <f t="shared" si="1"/>
        <v>5486.5599999999977</v>
      </c>
      <c r="D73" s="2">
        <v>1</v>
      </c>
    </row>
    <row r="74" spans="1:11" hidden="1" x14ac:dyDescent="0.3">
      <c r="B74">
        <v>64443.61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26.669999999998254</v>
      </c>
      <c r="D75" s="2">
        <v>1</v>
      </c>
    </row>
    <row r="76" spans="1:11" hidden="1" x14ac:dyDescent="0.3">
      <c r="B76">
        <v>64470.28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102.23999999999796</v>
      </c>
      <c r="D77" s="2">
        <v>1</v>
      </c>
    </row>
    <row r="78" spans="1:11" hidden="1" x14ac:dyDescent="0.3">
      <c r="B78">
        <v>64572.52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2356.3199999999997</v>
      </c>
      <c r="D79" s="2">
        <v>1</v>
      </c>
    </row>
    <row r="80" spans="1:11" hidden="1" x14ac:dyDescent="0.3">
      <c r="B80">
        <v>66928.84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57.040000000008149</v>
      </c>
      <c r="D81" s="2">
        <v>1</v>
      </c>
    </row>
    <row r="82" spans="1:11" hidden="1" x14ac:dyDescent="0.3">
      <c r="B82">
        <v>66985.88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7.6799999999930151</v>
      </c>
      <c r="D83" s="2">
        <v>1</v>
      </c>
    </row>
    <row r="84" spans="1:11" hidden="1" x14ac:dyDescent="0.3">
      <c r="B84">
        <v>66993.56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12.320000000006985</v>
      </c>
      <c r="D85" s="2">
        <v>1</v>
      </c>
    </row>
    <row r="86" spans="1:11" hidden="1" x14ac:dyDescent="0.3">
      <c r="B86">
        <v>67005.88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4</v>
      </c>
      <c r="D87" s="2">
        <v>1</v>
      </c>
    </row>
    <row r="88" spans="1:11" hidden="1" x14ac:dyDescent="0.3">
      <c r="B88">
        <v>67009.88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88.799999999988358</v>
      </c>
      <c r="D89" s="2">
        <v>1</v>
      </c>
    </row>
    <row r="90" spans="1:11" hidden="1" x14ac:dyDescent="0.3">
      <c r="B90">
        <v>67098.679999999993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3.5200000000040745</v>
      </c>
      <c r="D91" s="2">
        <v>1</v>
      </c>
    </row>
    <row r="92" spans="1:11" hidden="1" x14ac:dyDescent="0.3">
      <c r="B92">
        <v>67102.2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114.72000000000116</v>
      </c>
      <c r="D93" s="2">
        <v>1</v>
      </c>
    </row>
    <row r="94" spans="1:11" hidden="1" x14ac:dyDescent="0.3">
      <c r="B94">
        <v>67216.92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2032.8000000000029</v>
      </c>
      <c r="D95" s="2">
        <v>1</v>
      </c>
    </row>
    <row r="96" spans="1:11" hidden="1" x14ac:dyDescent="0.3">
      <c r="B96">
        <v>69249.72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3</v>
      </c>
      <c r="C97">
        <f t="shared" si="1"/>
        <v>76.959999999991851</v>
      </c>
      <c r="D97" s="2">
        <v>1</v>
      </c>
    </row>
    <row r="98" spans="1:11" hidden="1" x14ac:dyDescent="0.3">
      <c r="B98">
        <v>69326.679999999993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4</v>
      </c>
      <c r="C99">
        <f t="shared" si="1"/>
        <v>22.560000000012224</v>
      </c>
      <c r="D99" s="2">
        <v>1</v>
      </c>
    </row>
    <row r="100" spans="1:11" hidden="1" x14ac:dyDescent="0.3">
      <c r="B100">
        <v>69349.240000000005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383.36000000000058</v>
      </c>
      <c r="D101" s="2">
        <v>1</v>
      </c>
    </row>
    <row r="102" spans="1:11" hidden="1" x14ac:dyDescent="0.3">
      <c r="B102">
        <v>69732.600000000006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3</v>
      </c>
      <c r="C103">
        <f t="shared" si="1"/>
        <v>63.489999999990687</v>
      </c>
      <c r="D103" s="2">
        <v>1</v>
      </c>
    </row>
    <row r="104" spans="1:11" hidden="1" x14ac:dyDescent="0.3">
      <c r="B104">
        <v>69796.09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4</v>
      </c>
      <c r="C105">
        <f t="shared" si="1"/>
        <v>15.480000000010477</v>
      </c>
      <c r="D105" s="2">
        <v>1</v>
      </c>
    </row>
    <row r="106" spans="1:11" hidden="1" x14ac:dyDescent="0.3">
      <c r="B106">
        <v>69811.570000000007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5</v>
      </c>
      <c r="C107">
        <f t="shared" si="1"/>
        <v>3169.6499999999942</v>
      </c>
      <c r="D107" s="2">
        <v>1</v>
      </c>
    </row>
    <row r="108" spans="1:11" hidden="1" x14ac:dyDescent="0.3">
      <c r="B108">
        <v>72981.22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18.720000000001164</v>
      </c>
      <c r="D109" s="2">
        <v>1</v>
      </c>
    </row>
    <row r="110" spans="1:11" hidden="1" x14ac:dyDescent="0.3">
      <c r="B110">
        <v>72999.94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61.119999999995343</v>
      </c>
      <c r="D111" s="2">
        <v>1</v>
      </c>
    </row>
    <row r="112" spans="1:11" hidden="1" x14ac:dyDescent="0.3">
      <c r="B112">
        <v>73061.06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3687.1999999999971</v>
      </c>
      <c r="D113" s="2">
        <v>1</v>
      </c>
    </row>
    <row r="114" spans="1:11" hidden="1" x14ac:dyDescent="0.3">
      <c r="B114">
        <v>76748.259999999995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30.240000000005239</v>
      </c>
      <c r="D115" s="2">
        <v>1</v>
      </c>
    </row>
    <row r="116" spans="1:11" hidden="1" x14ac:dyDescent="0.3">
      <c r="B116">
        <v>76778.5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642.24000000000524</v>
      </c>
      <c r="D117" s="2">
        <v>1</v>
      </c>
    </row>
    <row r="118" spans="1:11" hidden="1" x14ac:dyDescent="0.3">
      <c r="B118">
        <v>77420.740000000005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6</v>
      </c>
      <c r="C119">
        <f t="shared" si="1"/>
        <v>77.259999999994761</v>
      </c>
      <c r="D119" s="2">
        <v>1</v>
      </c>
    </row>
    <row r="120" spans="1:11" hidden="1" x14ac:dyDescent="0.3">
      <c r="B120">
        <v>77498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4</v>
      </c>
      <c r="C121">
        <f t="shared" si="1"/>
        <v>10.639999999999418</v>
      </c>
      <c r="D121" s="2">
        <v>1</v>
      </c>
      <c r="E121" s="1"/>
      <c r="F121" s="1"/>
      <c r="G121" s="1"/>
      <c r="H121" s="1"/>
      <c r="I121" s="1"/>
      <c r="J121" s="1"/>
      <c r="K121" s="1"/>
    </row>
    <row r="122" spans="1:11" hidden="1" x14ac:dyDescent="0.3">
      <c r="B122">
        <v>77508.639999999999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>B124-B120</f>
        <v>318.05999999999767</v>
      </c>
      <c r="D123" s="2">
        <v>1</v>
      </c>
    </row>
    <row r="124" spans="1:11" hidden="1" x14ac:dyDescent="0.3">
      <c r="B124">
        <v>77816.06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3</v>
      </c>
      <c r="C125">
        <f t="shared" si="1"/>
        <v>44.639999999999418</v>
      </c>
      <c r="D125" s="2">
        <v>1</v>
      </c>
    </row>
    <row r="126" spans="1:11" hidden="1" x14ac:dyDescent="0.3">
      <c r="B126">
        <v>77860.7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4</v>
      </c>
      <c r="C127">
        <f t="shared" si="1"/>
        <v>50.400000000008731</v>
      </c>
      <c r="D127" s="2">
        <v>1</v>
      </c>
    </row>
    <row r="128" spans="1:11" hidden="1" x14ac:dyDescent="0.3">
      <c r="B128">
        <v>77911.100000000006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5</v>
      </c>
      <c r="C129">
        <f t="shared" si="1"/>
        <v>1657.8399999999965</v>
      </c>
      <c r="D129" s="2">
        <v>1</v>
      </c>
    </row>
    <row r="130" spans="1:11" hidden="1" x14ac:dyDescent="0.3">
      <c r="B130">
        <v>79568.94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804.31999999999243</v>
      </c>
      <c r="D131" s="2">
        <v>1</v>
      </c>
    </row>
    <row r="132" spans="1:11" hidden="1" x14ac:dyDescent="0.3">
      <c r="B132">
        <v>80373.259999999995</v>
      </c>
      <c r="C132">
        <f t="shared" si="1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3</v>
      </c>
      <c r="C133">
        <f t="shared" si="1"/>
        <v>60.480000000010477</v>
      </c>
      <c r="D133" s="2">
        <v>1</v>
      </c>
    </row>
    <row r="134" spans="1:11" hidden="1" x14ac:dyDescent="0.3">
      <c r="B134">
        <v>80433.740000000005</v>
      </c>
      <c r="C134">
        <f t="shared" ref="C134:C197" si="2">B135-B133</f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4</v>
      </c>
      <c r="C135">
        <f t="shared" si="2"/>
        <v>9.7599999999947613</v>
      </c>
      <c r="D135" s="2">
        <v>1</v>
      </c>
    </row>
    <row r="136" spans="1:11" hidden="1" x14ac:dyDescent="0.3">
      <c r="B136">
        <v>80443.5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5</v>
      </c>
      <c r="C137">
        <f t="shared" si="2"/>
        <v>2005.7599999999948</v>
      </c>
      <c r="D137" s="2">
        <v>1</v>
      </c>
    </row>
    <row r="138" spans="1:11" hidden="1" x14ac:dyDescent="0.3">
      <c r="B138">
        <v>82449.259999999995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146.88000000000466</v>
      </c>
      <c r="D139" s="2">
        <v>1</v>
      </c>
    </row>
    <row r="140" spans="1:11" hidden="1" x14ac:dyDescent="0.3">
      <c r="B140">
        <v>82596.14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1</v>
      </c>
      <c r="C141">
        <f t="shared" si="2"/>
        <v>32.639999999999418</v>
      </c>
      <c r="D141" s="2">
        <v>1</v>
      </c>
    </row>
    <row r="142" spans="1:11" hidden="1" x14ac:dyDescent="0.3">
      <c r="B142">
        <v>82628.78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0</v>
      </c>
      <c r="C143">
        <f t="shared" si="2"/>
        <v>630.94000000000233</v>
      </c>
      <c r="D143" s="2">
        <v>1</v>
      </c>
    </row>
    <row r="144" spans="1:11" hidden="1" x14ac:dyDescent="0.3">
      <c r="B144">
        <v>83259.72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3</v>
      </c>
      <c r="C145">
        <f t="shared" si="2"/>
        <v>40.160000000003492</v>
      </c>
      <c r="D145" s="2">
        <v>1</v>
      </c>
    </row>
    <row r="146" spans="1:11" hidden="1" x14ac:dyDescent="0.3">
      <c r="B146">
        <v>83299.88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4</v>
      </c>
      <c r="C147">
        <f t="shared" si="2"/>
        <v>92.799999999988358</v>
      </c>
      <c r="D147" s="2">
        <v>1</v>
      </c>
    </row>
    <row r="148" spans="1:11" hidden="1" x14ac:dyDescent="0.3">
      <c r="B148">
        <v>83392.679999999993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5</v>
      </c>
      <c r="C149">
        <f t="shared" si="2"/>
        <v>1203.3600000000006</v>
      </c>
      <c r="D149" s="2">
        <v>1</v>
      </c>
    </row>
    <row r="150" spans="1:11" hidden="1" x14ac:dyDescent="0.3">
      <c r="B150">
        <v>84596.04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0</v>
      </c>
      <c r="C151">
        <f t="shared" si="2"/>
        <v>945.54000000000815</v>
      </c>
      <c r="D151" s="2">
        <v>1</v>
      </c>
    </row>
    <row r="152" spans="1:11" hidden="1" x14ac:dyDescent="0.3">
      <c r="B152">
        <v>85541.58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3</v>
      </c>
      <c r="C153">
        <f t="shared" si="2"/>
        <v>59.160000000003492</v>
      </c>
      <c r="D153" s="2">
        <v>1</v>
      </c>
    </row>
    <row r="154" spans="1:11" hidden="1" x14ac:dyDescent="0.3">
      <c r="B154">
        <v>85600.74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4</v>
      </c>
      <c r="C155">
        <f t="shared" si="2"/>
        <v>71.19999999999709</v>
      </c>
      <c r="D155" s="2">
        <v>1</v>
      </c>
    </row>
    <row r="156" spans="1:11" hidden="1" x14ac:dyDescent="0.3">
      <c r="B156">
        <v>85671.94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5</v>
      </c>
      <c r="C157">
        <f t="shared" si="2"/>
        <v>1419.0399999999936</v>
      </c>
      <c r="D157" s="2">
        <v>1</v>
      </c>
    </row>
    <row r="158" spans="1:11" hidden="1" x14ac:dyDescent="0.3">
      <c r="B158">
        <v>87090.98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386.19000000000233</v>
      </c>
      <c r="D159" s="2">
        <v>1</v>
      </c>
    </row>
    <row r="160" spans="1:11" hidden="1" x14ac:dyDescent="0.3">
      <c r="B160">
        <v>87477.17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29.070000000006985</v>
      </c>
      <c r="D161" s="2">
        <v>1</v>
      </c>
    </row>
    <row r="162" spans="1:11" hidden="1" x14ac:dyDescent="0.3">
      <c r="B162">
        <v>87506.240000000005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5188.0699999999924</v>
      </c>
      <c r="D163" s="2">
        <v>1</v>
      </c>
    </row>
    <row r="164" spans="1:11" hidden="1" x14ac:dyDescent="0.3">
      <c r="B164">
        <v>92694.31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2</v>
      </c>
      <c r="C165">
        <f t="shared" si="2"/>
        <v>265.27999999999884</v>
      </c>
      <c r="D165" s="2">
        <v>1</v>
      </c>
    </row>
    <row r="166" spans="1:11" hidden="1" x14ac:dyDescent="0.3">
      <c r="B166">
        <v>92959.59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127.68000000000757</v>
      </c>
      <c r="D167" s="2">
        <v>1</v>
      </c>
    </row>
    <row r="168" spans="1:11" hidden="1" x14ac:dyDescent="0.3">
      <c r="B168">
        <v>93087.27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2</v>
      </c>
      <c r="C169">
        <f t="shared" si="2"/>
        <v>149.5</v>
      </c>
      <c r="D169" s="2">
        <v>1</v>
      </c>
    </row>
    <row r="170" spans="1:11" hidden="1" x14ac:dyDescent="0.3">
      <c r="B170">
        <v>93236.77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119.92999999999302</v>
      </c>
      <c r="D171" s="2">
        <v>1</v>
      </c>
    </row>
    <row r="172" spans="1:11" hidden="1" x14ac:dyDescent="0.3">
      <c r="B172">
        <v>93356.7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2</v>
      </c>
      <c r="C173">
        <f t="shared" si="2"/>
        <v>128.63999999999942</v>
      </c>
      <c r="D173" s="2">
        <v>1</v>
      </c>
    </row>
    <row r="174" spans="1:11" hidden="1" x14ac:dyDescent="0.3">
      <c r="B174">
        <v>93485.34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120.01000000000931</v>
      </c>
      <c r="D175" s="2">
        <v>1</v>
      </c>
    </row>
    <row r="176" spans="1:11" hidden="1" x14ac:dyDescent="0.3">
      <c r="B176">
        <v>93605.35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2</v>
      </c>
      <c r="C177">
        <f t="shared" si="2"/>
        <v>234.72000000000116</v>
      </c>
      <c r="D177" s="2">
        <v>1</v>
      </c>
    </row>
    <row r="178" spans="1:11" hidden="1" x14ac:dyDescent="0.3">
      <c r="B178">
        <v>93840.07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95.35999999998603</v>
      </c>
      <c r="D179" s="2">
        <v>1</v>
      </c>
    </row>
    <row r="180" spans="1:11" hidden="1" x14ac:dyDescent="0.3">
      <c r="B180">
        <v>93935.43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2</v>
      </c>
      <c r="C181">
        <f t="shared" si="2"/>
        <v>62.720000000001164</v>
      </c>
      <c r="D181" s="2">
        <v>1</v>
      </c>
    </row>
    <row r="182" spans="1:11" hidden="1" x14ac:dyDescent="0.3">
      <c r="B182">
        <v>93998.15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131.36000000000058</v>
      </c>
      <c r="D183" s="2">
        <v>1</v>
      </c>
    </row>
    <row r="184" spans="1:11" hidden="1" x14ac:dyDescent="0.3">
      <c r="B184">
        <v>94129.51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200.63999999999942</v>
      </c>
      <c r="D185" s="2">
        <v>1</v>
      </c>
    </row>
    <row r="186" spans="1:11" hidden="1" x14ac:dyDescent="0.3">
      <c r="B186">
        <v>94330.15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166.40000000000873</v>
      </c>
      <c r="D187" s="2">
        <v>1</v>
      </c>
    </row>
    <row r="188" spans="1:11" hidden="1" x14ac:dyDescent="0.3">
      <c r="B188">
        <v>94496.55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2</v>
      </c>
      <c r="C189">
        <f t="shared" si="2"/>
        <v>40.419999999998254</v>
      </c>
      <c r="D189" s="2">
        <v>1</v>
      </c>
    </row>
    <row r="190" spans="1:11" hidden="1" x14ac:dyDescent="0.3">
      <c r="B190">
        <v>94536.97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17.919999999998254</v>
      </c>
      <c r="D191" s="2">
        <v>1</v>
      </c>
    </row>
    <row r="192" spans="1:11" hidden="1" x14ac:dyDescent="0.3">
      <c r="B192">
        <v>94554.89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2</v>
      </c>
      <c r="C193">
        <f t="shared" si="2"/>
        <v>37.759999999994761</v>
      </c>
      <c r="D193" s="2">
        <v>1</v>
      </c>
    </row>
    <row r="194" spans="1:11" hidden="1" x14ac:dyDescent="0.3">
      <c r="B194">
        <v>94592.65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19.360000000000582</v>
      </c>
      <c r="D195" s="2">
        <v>1</v>
      </c>
    </row>
    <row r="196" spans="1:11" hidden="1" x14ac:dyDescent="0.3">
      <c r="B196">
        <v>94612.01</v>
      </c>
      <c r="C196">
        <f t="shared" si="2"/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2</v>
      </c>
      <c r="C197">
        <f t="shared" si="2"/>
        <v>38.560000000012224</v>
      </c>
      <c r="D197" s="2">
        <v>1</v>
      </c>
    </row>
    <row r="198" spans="1:11" hidden="1" x14ac:dyDescent="0.3">
      <c r="B198">
        <v>94650.57</v>
      </c>
      <c r="C198">
        <f t="shared" ref="C198:C261" si="3">B199-B197</f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25.119999999995343</v>
      </c>
      <c r="D199" s="2">
        <v>1</v>
      </c>
    </row>
    <row r="200" spans="1:11" hidden="1" x14ac:dyDescent="0.3">
      <c r="B200">
        <v>94675.69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2</v>
      </c>
      <c r="C201">
        <f t="shared" si="3"/>
        <v>154.66000000000349</v>
      </c>
      <c r="D201" s="2">
        <v>1</v>
      </c>
    </row>
    <row r="202" spans="1:11" hidden="1" x14ac:dyDescent="0.3">
      <c r="B202">
        <v>94830.35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69.769999999989523</v>
      </c>
      <c r="D203" s="2">
        <v>1</v>
      </c>
    </row>
    <row r="204" spans="1:11" hidden="1" x14ac:dyDescent="0.3">
      <c r="B204">
        <v>94900.12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2</v>
      </c>
      <c r="C205">
        <f t="shared" si="3"/>
        <v>64.639999999999418</v>
      </c>
      <c r="D205" s="2">
        <v>1</v>
      </c>
    </row>
    <row r="206" spans="1:11" hidden="1" x14ac:dyDescent="0.3">
      <c r="B206">
        <v>94964.76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50.880000000004657</v>
      </c>
      <c r="D207" s="2">
        <v>1</v>
      </c>
    </row>
    <row r="208" spans="1:11" hidden="1" x14ac:dyDescent="0.3">
      <c r="B208">
        <v>95015.64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2</v>
      </c>
      <c r="C209">
        <f t="shared" si="3"/>
        <v>79.19999999999709</v>
      </c>
      <c r="D209" s="2">
        <v>1</v>
      </c>
    </row>
    <row r="210" spans="1:11" hidden="1" x14ac:dyDescent="0.3">
      <c r="B210">
        <v>95094.84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60.240000000005239</v>
      </c>
      <c r="D211" s="2">
        <v>1</v>
      </c>
    </row>
    <row r="212" spans="1:11" hidden="1" x14ac:dyDescent="0.3">
      <c r="B212">
        <v>95155.08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2</v>
      </c>
      <c r="C213">
        <f t="shared" si="3"/>
        <v>72.80000000000291</v>
      </c>
      <c r="D213" s="2">
        <v>1</v>
      </c>
    </row>
    <row r="214" spans="1:11" hidden="1" x14ac:dyDescent="0.3">
      <c r="B214">
        <v>95227.88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121.44000000000233</v>
      </c>
      <c r="D215" s="2">
        <v>1</v>
      </c>
    </row>
    <row r="216" spans="1:11" hidden="1" x14ac:dyDescent="0.3">
      <c r="B216">
        <v>95349.32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2</v>
      </c>
      <c r="C217">
        <f t="shared" si="3"/>
        <v>55.19999999999709</v>
      </c>
      <c r="D217" s="2">
        <v>1</v>
      </c>
    </row>
    <row r="218" spans="1:11" hidden="1" x14ac:dyDescent="0.3">
      <c r="B218">
        <v>95404.52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74.69999999999709</v>
      </c>
      <c r="D219" s="2">
        <v>1</v>
      </c>
    </row>
    <row r="220" spans="1:11" hidden="1" x14ac:dyDescent="0.3">
      <c r="B220">
        <v>95479.22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2</v>
      </c>
      <c r="C221">
        <f t="shared" si="3"/>
        <v>910.61999999999534</v>
      </c>
      <c r="D221" s="2">
        <v>1</v>
      </c>
    </row>
    <row r="222" spans="1:11" hidden="1" x14ac:dyDescent="0.3">
      <c r="B222">
        <v>96389.84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21.440000000002328</v>
      </c>
      <c r="D223" s="2">
        <v>1</v>
      </c>
    </row>
    <row r="224" spans="1:11" hidden="1" x14ac:dyDescent="0.3">
      <c r="B224">
        <v>96411.28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103.04000000000815</v>
      </c>
      <c r="D225" s="2">
        <v>1</v>
      </c>
    </row>
    <row r="226" spans="1:11" hidden="1" x14ac:dyDescent="0.3">
      <c r="B226">
        <v>96514.32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676.47999999999593</v>
      </c>
      <c r="D227" s="2">
        <v>1</v>
      </c>
    </row>
    <row r="228" spans="1:11" hidden="1" x14ac:dyDescent="0.3">
      <c r="B228">
        <v>97190.8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249.81999999999243</v>
      </c>
      <c r="D229" s="2">
        <v>1</v>
      </c>
    </row>
    <row r="230" spans="1:11" hidden="1" x14ac:dyDescent="0.3">
      <c r="B230">
        <v>97440.62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37.279999999998836</v>
      </c>
      <c r="D231" s="2">
        <v>1</v>
      </c>
    </row>
    <row r="232" spans="1:11" hidden="1" x14ac:dyDescent="0.3">
      <c r="B232">
        <v>97477.9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124</v>
      </c>
      <c r="D233" s="2">
        <v>1</v>
      </c>
    </row>
    <row r="234" spans="1:11" hidden="1" x14ac:dyDescent="0.3">
      <c r="B234">
        <v>97601.9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210.08000000000175</v>
      </c>
      <c r="D235" s="2">
        <v>1</v>
      </c>
    </row>
    <row r="236" spans="1:11" hidden="1" x14ac:dyDescent="0.3">
      <c r="B236">
        <v>97811.98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16</v>
      </c>
      <c r="D237" s="2">
        <v>1</v>
      </c>
    </row>
    <row r="238" spans="1:11" hidden="1" x14ac:dyDescent="0.3">
      <c r="B238">
        <v>97827.98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715.68000000000757</v>
      </c>
      <c r="D239" s="2">
        <v>1</v>
      </c>
    </row>
    <row r="240" spans="1:11" hidden="1" x14ac:dyDescent="0.3">
      <c r="B240">
        <v>98543.66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883.0399999999936</v>
      </c>
      <c r="D241" s="2">
        <v>1</v>
      </c>
    </row>
    <row r="242" spans="1:11" hidden="1" x14ac:dyDescent="0.3">
      <c r="B242">
        <v>99426.7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42.190000000002328</v>
      </c>
      <c r="D243" s="2">
        <v>1</v>
      </c>
    </row>
    <row r="244" spans="1:11" hidden="1" x14ac:dyDescent="0.3">
      <c r="B244">
        <v>99468.89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478.24000000000524</v>
      </c>
      <c r="D245" s="2">
        <v>1</v>
      </c>
    </row>
    <row r="246" spans="1:11" hidden="1" x14ac:dyDescent="0.3">
      <c r="B246">
        <v>99947.13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459.0399999999936</v>
      </c>
      <c r="D247" s="2">
        <v>1</v>
      </c>
    </row>
    <row r="248" spans="1:11" hidden="1" x14ac:dyDescent="0.3">
      <c r="B248">
        <v>100406.17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52.960000000006403</v>
      </c>
      <c r="D249" s="2">
        <v>1</v>
      </c>
    </row>
    <row r="250" spans="1:11" hidden="1" x14ac:dyDescent="0.3">
      <c r="B250">
        <v>100459.13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631.0399999999936</v>
      </c>
      <c r="D251" s="2">
        <v>1</v>
      </c>
    </row>
    <row r="252" spans="1:11" hidden="1" x14ac:dyDescent="0.3">
      <c r="B252">
        <v>101090.17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2416.8000000000029</v>
      </c>
      <c r="D253" s="2">
        <v>1</v>
      </c>
    </row>
    <row r="254" spans="1:11" hidden="1" x14ac:dyDescent="0.3">
      <c r="B254">
        <v>103506.97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430.39999999999418</v>
      </c>
      <c r="D255" s="2">
        <v>1</v>
      </c>
    </row>
    <row r="256" spans="1:11" hidden="1" x14ac:dyDescent="0.3">
      <c r="B256">
        <v>103937.37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605.60000000000582</v>
      </c>
      <c r="D257" s="2">
        <v>1</v>
      </c>
    </row>
    <row r="258" spans="1:11" hidden="1" x14ac:dyDescent="0.3">
      <c r="B258">
        <v>104542.97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136.80000000000291</v>
      </c>
      <c r="D259" s="2">
        <v>1</v>
      </c>
    </row>
    <row r="260" spans="1:11" hidden="1" x14ac:dyDescent="0.3">
      <c r="B260">
        <v>104679.77</v>
      </c>
      <c r="C260">
        <f t="shared" si="3"/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3"/>
        <v>74.080000000001746</v>
      </c>
      <c r="D261" s="2">
        <v>1</v>
      </c>
    </row>
    <row r="262" spans="1:11" hidden="1" x14ac:dyDescent="0.3">
      <c r="B262">
        <v>104753.85</v>
      </c>
      <c r="C262">
        <f t="shared" ref="C262:C325" si="4">B263-B261</f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1166.0799999999872</v>
      </c>
      <c r="D263" s="2">
        <v>1</v>
      </c>
    </row>
    <row r="264" spans="1:11" hidden="1" x14ac:dyDescent="0.3">
      <c r="B264">
        <v>105919.93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2</v>
      </c>
      <c r="C265">
        <f t="shared" si="4"/>
        <v>3400.640000000014</v>
      </c>
      <c r="D265" s="2">
        <v>1</v>
      </c>
    </row>
    <row r="266" spans="1:11" hidden="1" x14ac:dyDescent="0.3">
      <c r="B266">
        <v>109320.57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29.279999999998836</v>
      </c>
      <c r="D267" s="2">
        <v>1</v>
      </c>
    </row>
    <row r="268" spans="1:11" hidden="1" x14ac:dyDescent="0.3">
      <c r="B268">
        <v>109349.85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37.759999999994761</v>
      </c>
      <c r="D269" s="2">
        <v>1</v>
      </c>
    </row>
    <row r="270" spans="1:11" hidden="1" x14ac:dyDescent="0.3">
      <c r="B270">
        <v>109387.61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1224.3199999999924</v>
      </c>
      <c r="D271" s="2">
        <v>1</v>
      </c>
    </row>
    <row r="272" spans="1:11" hidden="1" x14ac:dyDescent="0.3">
      <c r="B272">
        <v>110611.93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708.80000000000291</v>
      </c>
      <c r="D273" s="2">
        <v>1</v>
      </c>
    </row>
    <row r="274" spans="1:11" hidden="1" x14ac:dyDescent="0.3">
      <c r="B274">
        <v>111320.73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114.88000000000466</v>
      </c>
      <c r="D275" s="2">
        <v>1</v>
      </c>
    </row>
    <row r="276" spans="1:11" hidden="1" x14ac:dyDescent="0.3">
      <c r="B276">
        <v>111435.61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47.039999999993597</v>
      </c>
      <c r="D277" s="2">
        <v>1</v>
      </c>
    </row>
    <row r="278" spans="1:11" hidden="1" x14ac:dyDescent="0.3">
      <c r="B278">
        <v>111482.65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707.04000000000815</v>
      </c>
      <c r="D279" s="2">
        <v>1</v>
      </c>
    </row>
    <row r="280" spans="1:11" hidden="1" x14ac:dyDescent="0.3">
      <c r="B280">
        <v>112189.69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3</v>
      </c>
      <c r="C281">
        <f t="shared" si="4"/>
        <v>108.25</v>
      </c>
      <c r="D281" s="2">
        <v>1</v>
      </c>
    </row>
    <row r="282" spans="1:11" hidden="1" x14ac:dyDescent="0.3">
      <c r="B282">
        <v>112297.94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4</v>
      </c>
      <c r="C283">
        <f t="shared" si="4"/>
        <v>9.1199999999953434</v>
      </c>
      <c r="D283" s="2">
        <v>1</v>
      </c>
    </row>
    <row r="284" spans="1:11" hidden="1" x14ac:dyDescent="0.3">
      <c r="B284">
        <v>112307.06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5</v>
      </c>
      <c r="C285">
        <f t="shared" si="4"/>
        <v>10.309999999997672</v>
      </c>
      <c r="D285" s="2">
        <v>1</v>
      </c>
    </row>
    <row r="286" spans="1:11" hidden="1" x14ac:dyDescent="0.3">
      <c r="B286">
        <v>112317.37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234.40000000000873</v>
      </c>
      <c r="D287" s="2">
        <v>1</v>
      </c>
    </row>
    <row r="288" spans="1:11" hidden="1" x14ac:dyDescent="0.3">
      <c r="B288">
        <v>112551.77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3</v>
      </c>
      <c r="C289">
        <f t="shared" si="4"/>
        <v>80.159999999988941</v>
      </c>
      <c r="D289" s="2">
        <v>1</v>
      </c>
    </row>
    <row r="290" spans="1:11" hidden="1" x14ac:dyDescent="0.3">
      <c r="B290">
        <v>112631.93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4</v>
      </c>
      <c r="C291">
        <f t="shared" si="4"/>
        <v>16.480000000010477</v>
      </c>
      <c r="D291" s="2">
        <v>1</v>
      </c>
    </row>
    <row r="292" spans="1:11" hidden="1" x14ac:dyDescent="0.3">
      <c r="B292">
        <v>112648.41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0</v>
      </c>
      <c r="C293">
        <f t="shared" si="4"/>
        <v>135.36000000000058</v>
      </c>
      <c r="D293" s="2">
        <v>1</v>
      </c>
    </row>
    <row r="294" spans="1:11" hidden="1" x14ac:dyDescent="0.3">
      <c r="B294">
        <v>112783.77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3</v>
      </c>
      <c r="C295">
        <f t="shared" si="4"/>
        <v>37.119999999995343</v>
      </c>
      <c r="D295" s="2">
        <v>1</v>
      </c>
    </row>
    <row r="296" spans="1:11" hidden="1" x14ac:dyDescent="0.3">
      <c r="B296">
        <v>112820.89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4</v>
      </c>
      <c r="C297">
        <f t="shared" si="4"/>
        <v>18.559999999997672</v>
      </c>
      <c r="D297" s="2">
        <v>1</v>
      </c>
    </row>
    <row r="298" spans="1:11" hidden="1" x14ac:dyDescent="0.3">
      <c r="B298">
        <v>112839.45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5</v>
      </c>
      <c r="C299">
        <f t="shared" si="4"/>
        <v>3556.5200000000041</v>
      </c>
      <c r="D299" s="2">
        <v>1</v>
      </c>
    </row>
    <row r="300" spans="1:11" hidden="1" x14ac:dyDescent="0.3">
      <c r="B300">
        <v>116395.97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0</v>
      </c>
      <c r="C301">
        <f t="shared" si="4"/>
        <v>843.97999999999593</v>
      </c>
      <c r="D301" s="2">
        <v>1</v>
      </c>
    </row>
    <row r="302" spans="1:11" hidden="1" x14ac:dyDescent="0.3">
      <c r="B302">
        <v>117239.95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3</v>
      </c>
      <c r="C303">
        <f t="shared" si="4"/>
        <v>64.160000000003492</v>
      </c>
      <c r="D303" s="2">
        <v>1</v>
      </c>
    </row>
    <row r="304" spans="1:11" hidden="1" x14ac:dyDescent="0.3">
      <c r="B304">
        <v>117304.11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4</v>
      </c>
      <c r="C305">
        <f t="shared" si="4"/>
        <v>13.919999999998254</v>
      </c>
      <c r="D305" s="2">
        <v>1</v>
      </c>
    </row>
    <row r="306" spans="1:11" hidden="1" x14ac:dyDescent="0.3">
      <c r="B306">
        <v>117318.03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5</v>
      </c>
      <c r="C307">
        <f t="shared" si="4"/>
        <v>610.08000000000175</v>
      </c>
      <c r="D307" s="2">
        <v>1</v>
      </c>
    </row>
    <row r="308" spans="1:11" hidden="1" x14ac:dyDescent="0.3">
      <c r="B308">
        <v>117928.11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0</v>
      </c>
      <c r="C309">
        <f t="shared" si="4"/>
        <v>580.80000000000291</v>
      </c>
      <c r="D309" s="2">
        <v>1</v>
      </c>
    </row>
    <row r="310" spans="1:11" hidden="1" x14ac:dyDescent="0.3">
      <c r="B310">
        <v>118508.91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2</v>
      </c>
      <c r="C311">
        <f t="shared" si="4"/>
        <v>201.91999999999825</v>
      </c>
      <c r="D311" s="2">
        <v>1</v>
      </c>
    </row>
    <row r="312" spans="1:11" hidden="1" x14ac:dyDescent="0.3">
      <c r="B312">
        <v>118710.83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0</v>
      </c>
      <c r="C313">
        <f t="shared" si="4"/>
        <v>188.31999999999243</v>
      </c>
      <c r="D313" s="2">
        <v>1</v>
      </c>
    </row>
    <row r="314" spans="1:11" hidden="1" x14ac:dyDescent="0.3">
      <c r="B314">
        <v>118899.15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2</v>
      </c>
      <c r="C315">
        <f t="shared" si="4"/>
        <v>160.80000000000291</v>
      </c>
      <c r="D315" s="2">
        <v>1</v>
      </c>
    </row>
    <row r="316" spans="1:11" hidden="1" x14ac:dyDescent="0.3">
      <c r="B316">
        <v>119059.95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0</v>
      </c>
      <c r="C317">
        <f t="shared" si="4"/>
        <v>71.520000000004075</v>
      </c>
      <c r="D317" s="2">
        <v>1</v>
      </c>
    </row>
    <row r="318" spans="1:11" hidden="1" x14ac:dyDescent="0.3">
      <c r="B318">
        <v>119131.47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2</v>
      </c>
      <c r="C319">
        <f t="shared" si="4"/>
        <v>106.30999999999767</v>
      </c>
      <c r="D319" s="2">
        <v>1</v>
      </c>
    </row>
    <row r="320" spans="1:11" hidden="1" x14ac:dyDescent="0.3">
      <c r="B320">
        <v>119237.78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0</v>
      </c>
      <c r="C321">
        <f t="shared" si="4"/>
        <v>53.759999999994761</v>
      </c>
      <c r="D321" s="2">
        <v>1</v>
      </c>
    </row>
    <row r="322" spans="1:11" hidden="1" x14ac:dyDescent="0.3">
      <c r="B322">
        <v>119291.54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2</v>
      </c>
      <c r="C323">
        <f t="shared" si="4"/>
        <v>135.80000000000291</v>
      </c>
      <c r="D323" s="2">
        <v>1</v>
      </c>
    </row>
    <row r="324" spans="1:11" hidden="1" x14ac:dyDescent="0.3">
      <c r="B324">
        <v>119427.34</v>
      </c>
      <c r="C324">
        <f t="shared" si="4"/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0</v>
      </c>
      <c r="C325">
        <f t="shared" si="4"/>
        <v>202.24000000000524</v>
      </c>
      <c r="D325" s="2">
        <v>1</v>
      </c>
    </row>
    <row r="326" spans="1:11" hidden="1" x14ac:dyDescent="0.3">
      <c r="B326">
        <v>119629.58</v>
      </c>
      <c r="C326">
        <f t="shared" ref="C326:C389" si="5">B327-B325</f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2</v>
      </c>
      <c r="C327">
        <f t="shared" si="5"/>
        <v>168.95999999999185</v>
      </c>
      <c r="D327" s="2">
        <v>1</v>
      </c>
    </row>
    <row r="328" spans="1:11" hidden="1" x14ac:dyDescent="0.3">
      <c r="B328">
        <v>119798.54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0</v>
      </c>
      <c r="C329">
        <f t="shared" si="5"/>
        <v>48.639999999999418</v>
      </c>
      <c r="D329" s="2">
        <v>1</v>
      </c>
    </row>
    <row r="330" spans="1:11" hidden="1" x14ac:dyDescent="0.3">
      <c r="B330">
        <v>119847.18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2</v>
      </c>
      <c r="C331">
        <f t="shared" si="5"/>
        <v>51.680000000007567</v>
      </c>
      <c r="D331" s="2">
        <v>1</v>
      </c>
    </row>
    <row r="332" spans="1:11" hidden="1" x14ac:dyDescent="0.3">
      <c r="B332">
        <v>119898.86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0</v>
      </c>
      <c r="C333">
        <f t="shared" si="5"/>
        <v>648.31999999999243</v>
      </c>
      <c r="D333" s="2">
        <v>1</v>
      </c>
    </row>
    <row r="334" spans="1:11" hidden="1" x14ac:dyDescent="0.3">
      <c r="B334">
        <v>120547.18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2</v>
      </c>
      <c r="C335">
        <f t="shared" si="5"/>
        <v>206.24000000000524</v>
      </c>
      <c r="D335" s="2">
        <v>1</v>
      </c>
    </row>
    <row r="336" spans="1:11" hidden="1" x14ac:dyDescent="0.3">
      <c r="B336">
        <v>120753.42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0</v>
      </c>
      <c r="C337">
        <f t="shared" si="5"/>
        <v>54.080000000001746</v>
      </c>
      <c r="D337" s="2">
        <v>1</v>
      </c>
    </row>
    <row r="338" spans="1:11" hidden="1" x14ac:dyDescent="0.3">
      <c r="B338">
        <v>120807.5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2</v>
      </c>
      <c r="C339">
        <f t="shared" si="5"/>
        <v>115.67999999999302</v>
      </c>
      <c r="D339" s="2">
        <v>1</v>
      </c>
    </row>
    <row r="340" spans="1:11" hidden="1" x14ac:dyDescent="0.3">
      <c r="B340">
        <v>120923.18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0</v>
      </c>
      <c r="C341">
        <f t="shared" si="5"/>
        <v>221.28000000001339</v>
      </c>
      <c r="D341" s="2">
        <v>1</v>
      </c>
    </row>
    <row r="342" spans="1:11" hidden="1" x14ac:dyDescent="0.3">
      <c r="B342">
        <v>121144.46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2</v>
      </c>
      <c r="C343">
        <f t="shared" si="5"/>
        <v>804.71999999998661</v>
      </c>
      <c r="D343" s="2">
        <v>1</v>
      </c>
    </row>
    <row r="344" spans="1:11" hidden="1" x14ac:dyDescent="0.3">
      <c r="B344">
        <v>121949.18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0</v>
      </c>
      <c r="C345">
        <f t="shared" si="5"/>
        <v>999.59000000001106</v>
      </c>
      <c r="D345" s="2">
        <v>1</v>
      </c>
    </row>
    <row r="346" spans="1:11" hidden="1" x14ac:dyDescent="0.3">
      <c r="B346">
        <v>122948.77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1</v>
      </c>
      <c r="C347">
        <f t="shared" si="5"/>
        <v>40.159999999988941</v>
      </c>
      <c r="D347" s="2">
        <v>1</v>
      </c>
    </row>
    <row r="348" spans="1:11" hidden="1" x14ac:dyDescent="0.3">
      <c r="B348">
        <v>122988.93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0</v>
      </c>
      <c r="C349">
        <f t="shared" si="5"/>
        <v>842.56000000001222</v>
      </c>
      <c r="D349" s="2">
        <v>1</v>
      </c>
    </row>
    <row r="350" spans="1:11" hidden="1" x14ac:dyDescent="0.3">
      <c r="B350">
        <v>123831.49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1</v>
      </c>
      <c r="C351">
        <f t="shared" si="5"/>
        <v>1817.7599999999948</v>
      </c>
      <c r="D351" s="2">
        <v>1</v>
      </c>
    </row>
    <row r="352" spans="1:11" hidden="1" x14ac:dyDescent="0.3">
      <c r="B352">
        <v>125649.25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0</v>
      </c>
      <c r="C353">
        <f t="shared" si="5"/>
        <v>39.520000000004075</v>
      </c>
      <c r="D353" s="2">
        <v>1</v>
      </c>
    </row>
    <row r="354" spans="1:11" hidden="1" x14ac:dyDescent="0.3">
      <c r="B354">
        <v>125688.77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1</v>
      </c>
      <c r="C355">
        <f t="shared" si="5"/>
        <v>1098.0800000000017</v>
      </c>
      <c r="D355" s="2">
        <v>1</v>
      </c>
    </row>
    <row r="356" spans="1:11" hidden="1" x14ac:dyDescent="0.3">
      <c r="B356">
        <v>126786.85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0</v>
      </c>
      <c r="C357">
        <f t="shared" si="5"/>
        <v>419.0399999999936</v>
      </c>
      <c r="D357" s="2">
        <v>1</v>
      </c>
    </row>
    <row r="358" spans="1:11" hidden="1" x14ac:dyDescent="0.3">
      <c r="B358">
        <v>127205.89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1</v>
      </c>
      <c r="C359">
        <f t="shared" si="5"/>
        <v>1066.9499999999971</v>
      </c>
      <c r="D359" s="2">
        <v>1</v>
      </c>
    </row>
    <row r="360" spans="1:11" hidden="1" x14ac:dyDescent="0.3">
      <c r="B360">
        <v>128272.84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0</v>
      </c>
      <c r="C361">
        <f t="shared" si="5"/>
        <v>308.72000000000116</v>
      </c>
      <c r="D361" s="2">
        <v>1</v>
      </c>
    </row>
    <row r="362" spans="1:11" hidden="1" x14ac:dyDescent="0.3">
      <c r="B362">
        <v>128581.56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1</v>
      </c>
      <c r="C363">
        <f t="shared" si="5"/>
        <v>1176</v>
      </c>
      <c r="D363" s="2">
        <v>1</v>
      </c>
    </row>
    <row r="364" spans="1:11" hidden="1" x14ac:dyDescent="0.3">
      <c r="B364">
        <v>129757.56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0</v>
      </c>
      <c r="C365">
        <f t="shared" si="5"/>
        <v>400</v>
      </c>
      <c r="D365" s="2">
        <v>1</v>
      </c>
    </row>
    <row r="366" spans="1:11" hidden="1" x14ac:dyDescent="0.3">
      <c r="B366">
        <v>130157.56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1</v>
      </c>
      <c r="C367">
        <f t="shared" si="5"/>
        <v>650.08000000000175</v>
      </c>
      <c r="D367" s="2">
        <v>1</v>
      </c>
    </row>
    <row r="368" spans="1:11" hidden="1" x14ac:dyDescent="0.3">
      <c r="B368">
        <v>130807.64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0</v>
      </c>
      <c r="C369">
        <f t="shared" si="5"/>
        <v>115.80000000000291</v>
      </c>
      <c r="D369" s="2">
        <v>1</v>
      </c>
    </row>
    <row r="370" spans="1:11" hidden="1" x14ac:dyDescent="0.3">
      <c r="B370">
        <v>130923.44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1</v>
      </c>
      <c r="C371">
        <f t="shared" si="5"/>
        <v>536.63999999998487</v>
      </c>
      <c r="D371" s="2">
        <v>1</v>
      </c>
    </row>
    <row r="372" spans="1:11" hidden="1" x14ac:dyDescent="0.3">
      <c r="B372">
        <v>131460.07999999999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0</v>
      </c>
      <c r="C373">
        <f t="shared" si="5"/>
        <v>466.72000000000116</v>
      </c>
      <c r="D373" s="2">
        <v>1</v>
      </c>
    </row>
    <row r="374" spans="1:11" hidden="1" x14ac:dyDescent="0.3">
      <c r="B374">
        <v>131926.79999999999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1</v>
      </c>
      <c r="C375">
        <f t="shared" si="5"/>
        <v>71.840000000025611</v>
      </c>
      <c r="D375" s="2">
        <v>1</v>
      </c>
    </row>
    <row r="376" spans="1:11" hidden="1" x14ac:dyDescent="0.3">
      <c r="B376">
        <v>131998.64000000001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0</v>
      </c>
      <c r="C377">
        <f t="shared" si="5"/>
        <v>11.039999999979045</v>
      </c>
      <c r="D377" s="2">
        <v>1</v>
      </c>
    </row>
    <row r="378" spans="1:11" hidden="1" x14ac:dyDescent="0.3">
      <c r="B378">
        <v>132009.68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1</v>
      </c>
      <c r="C379">
        <f t="shared" si="5"/>
        <v>30.14000000001397</v>
      </c>
      <c r="D379" s="2">
        <v>1</v>
      </c>
    </row>
    <row r="380" spans="1:11" hidden="1" x14ac:dyDescent="0.3">
      <c r="B380">
        <v>132039.82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0</v>
      </c>
      <c r="C381">
        <f t="shared" si="5"/>
        <v>15.679999999993015</v>
      </c>
      <c r="D381" s="2">
        <v>1</v>
      </c>
    </row>
    <row r="382" spans="1:11" hidden="1" x14ac:dyDescent="0.3">
      <c r="B382">
        <v>132055.5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1</v>
      </c>
      <c r="C383">
        <f t="shared" si="5"/>
        <v>13.920000000012806</v>
      </c>
      <c r="D383" s="2">
        <v>1</v>
      </c>
    </row>
    <row r="384" spans="1:11" hidden="1" x14ac:dyDescent="0.3">
      <c r="B384">
        <v>132069.42000000001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0</v>
      </c>
      <c r="C385">
        <f t="shared" si="5"/>
        <v>2702.8799999999756</v>
      </c>
      <c r="D385" s="2">
        <v>1</v>
      </c>
    </row>
    <row r="386" spans="1:11" hidden="1" x14ac:dyDescent="0.3">
      <c r="B386">
        <v>134772.29999999999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1</v>
      </c>
      <c r="C387">
        <f t="shared" si="5"/>
        <v>839.04000000000815</v>
      </c>
      <c r="D387" s="2">
        <v>1</v>
      </c>
    </row>
    <row r="388" spans="1:11" hidden="1" x14ac:dyDescent="0.3">
      <c r="B388">
        <v>135611.34</v>
      </c>
      <c r="C388">
        <f t="shared" si="5"/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0</v>
      </c>
      <c r="C389">
        <f t="shared" si="5"/>
        <v>79.519999999989523</v>
      </c>
      <c r="D389" s="2">
        <v>1</v>
      </c>
    </row>
    <row r="390" spans="1:11" hidden="1" x14ac:dyDescent="0.3">
      <c r="B390">
        <v>135690.85999999999</v>
      </c>
      <c r="C390">
        <f t="shared" ref="C390:C453" si="6">B391-B389</f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1</v>
      </c>
      <c r="C391">
        <f t="shared" si="6"/>
        <v>57.440000000002328</v>
      </c>
      <c r="D391" s="2">
        <v>1</v>
      </c>
    </row>
    <row r="392" spans="1:11" hidden="1" x14ac:dyDescent="0.3">
      <c r="B392">
        <v>135748.29999999999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0</v>
      </c>
      <c r="C393">
        <f t="shared" si="6"/>
        <v>134.88000000000466</v>
      </c>
      <c r="D393" s="2">
        <v>1</v>
      </c>
    </row>
    <row r="394" spans="1:11" hidden="1" x14ac:dyDescent="0.3">
      <c r="B394">
        <v>135883.18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1</v>
      </c>
      <c r="C395">
        <f t="shared" si="6"/>
        <v>731.83999999999651</v>
      </c>
      <c r="D395" s="2">
        <v>1</v>
      </c>
    </row>
    <row r="396" spans="1:11" hidden="1" x14ac:dyDescent="0.3">
      <c r="B396">
        <v>136615.01999999999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0</v>
      </c>
      <c r="C397">
        <f t="shared" si="6"/>
        <v>151.04000000000815</v>
      </c>
      <c r="D397" s="2">
        <v>1</v>
      </c>
    </row>
    <row r="398" spans="1:11" hidden="1" x14ac:dyDescent="0.3">
      <c r="B398">
        <v>136766.06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1</v>
      </c>
      <c r="C399">
        <f t="shared" si="6"/>
        <v>67.679999999993015</v>
      </c>
      <c r="D399" s="2">
        <v>1</v>
      </c>
    </row>
    <row r="400" spans="1:11" hidden="1" x14ac:dyDescent="0.3">
      <c r="B400">
        <v>136833.74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0</v>
      </c>
      <c r="C401">
        <f t="shared" si="6"/>
        <v>61.920000000012806</v>
      </c>
      <c r="D401" s="2">
        <v>1</v>
      </c>
    </row>
    <row r="402" spans="1:11" hidden="1" x14ac:dyDescent="0.3">
      <c r="B402">
        <v>136895.66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1</v>
      </c>
      <c r="C403">
        <f t="shared" si="6"/>
        <v>210.55999999999767</v>
      </c>
      <c r="D403" s="2">
        <v>1</v>
      </c>
    </row>
    <row r="404" spans="1:11" hidden="1" x14ac:dyDescent="0.3">
      <c r="B404">
        <v>137106.22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0</v>
      </c>
      <c r="C405">
        <f t="shared" si="6"/>
        <v>443.51999999998952</v>
      </c>
      <c r="D405" s="2">
        <v>1</v>
      </c>
    </row>
    <row r="406" spans="1:11" hidden="1" x14ac:dyDescent="0.3">
      <c r="B406">
        <v>137549.74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1</v>
      </c>
      <c r="C407">
        <f t="shared" si="6"/>
        <v>54.470000000001164</v>
      </c>
      <c r="D407" s="2">
        <v>1</v>
      </c>
    </row>
    <row r="408" spans="1:11" hidden="1" x14ac:dyDescent="0.3">
      <c r="B408">
        <v>137604.21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0</v>
      </c>
      <c r="C409">
        <f t="shared" si="6"/>
        <v>1497.2799999999988</v>
      </c>
      <c r="D409" s="2">
        <v>1</v>
      </c>
    </row>
    <row r="410" spans="1:11" hidden="1" x14ac:dyDescent="0.3">
      <c r="B410">
        <v>139101.49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7</v>
      </c>
      <c r="C411">
        <f t="shared" si="6"/>
        <v>295.36000000001513</v>
      </c>
      <c r="D411" s="2">
        <v>1</v>
      </c>
    </row>
    <row r="412" spans="1:11" hidden="1" x14ac:dyDescent="0.3">
      <c r="B412">
        <v>139396.85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0</v>
      </c>
      <c r="C413">
        <f t="shared" si="6"/>
        <v>113.27999999999884</v>
      </c>
      <c r="D413" s="2">
        <v>1</v>
      </c>
    </row>
    <row r="414" spans="1:11" hidden="1" x14ac:dyDescent="0.3">
      <c r="B414">
        <v>139510.13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1</v>
      </c>
      <c r="C415">
        <f t="shared" si="6"/>
        <v>107.35999999998603</v>
      </c>
      <c r="D415" s="2">
        <v>1</v>
      </c>
    </row>
    <row r="416" spans="1:11" hidden="1" x14ac:dyDescent="0.3">
      <c r="B416">
        <v>139617.49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0</v>
      </c>
      <c r="C417">
        <f t="shared" si="6"/>
        <v>244.64000000001397</v>
      </c>
      <c r="D417" s="2">
        <v>1</v>
      </c>
    </row>
    <row r="418" spans="1:11" hidden="1" x14ac:dyDescent="0.3">
      <c r="B418">
        <v>139862.13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1</v>
      </c>
      <c r="C419">
        <f t="shared" si="6"/>
        <v>68.639999999984866</v>
      </c>
      <c r="D419" s="2">
        <v>1</v>
      </c>
    </row>
    <row r="420" spans="1:11" hidden="1" x14ac:dyDescent="0.3">
      <c r="B420">
        <v>139930.76999999999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0</v>
      </c>
      <c r="C421">
        <f t="shared" si="6"/>
        <v>678.55999999999767</v>
      </c>
      <c r="D421" s="2">
        <v>1</v>
      </c>
    </row>
    <row r="422" spans="1:11" hidden="1" x14ac:dyDescent="0.3">
      <c r="B422">
        <v>140609.32999999999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3</v>
      </c>
      <c r="C423">
        <f t="shared" si="6"/>
        <v>29.920000000012806</v>
      </c>
      <c r="D423" s="2">
        <v>1</v>
      </c>
    </row>
    <row r="424" spans="1:11" hidden="1" x14ac:dyDescent="0.3">
      <c r="B424">
        <v>140639.25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4</v>
      </c>
      <c r="C425">
        <f t="shared" si="6"/>
        <v>28.64000000001397</v>
      </c>
      <c r="D425" s="2">
        <v>1</v>
      </c>
    </row>
    <row r="426" spans="1:11" hidden="1" x14ac:dyDescent="0.3">
      <c r="B426">
        <v>140667.89000000001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5</v>
      </c>
      <c r="C427">
        <f t="shared" si="6"/>
        <v>1464.679999999993</v>
      </c>
      <c r="D427" s="2">
        <v>1</v>
      </c>
    </row>
    <row r="428" spans="1:11" hidden="1" x14ac:dyDescent="0.3">
      <c r="B428">
        <v>142132.57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0</v>
      </c>
      <c r="C429">
        <f t="shared" si="6"/>
        <v>473.04999999998836</v>
      </c>
      <c r="D429" s="2">
        <v>1</v>
      </c>
    </row>
    <row r="430" spans="1:11" hidden="1" x14ac:dyDescent="0.3">
      <c r="B430">
        <v>142605.62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2</v>
      </c>
      <c r="C431">
        <f t="shared" si="6"/>
        <v>393.44000000000233</v>
      </c>
      <c r="D431" s="2">
        <v>1</v>
      </c>
    </row>
    <row r="432" spans="1:11" hidden="1" x14ac:dyDescent="0.3">
      <c r="B432">
        <v>142999.06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0</v>
      </c>
      <c r="C433">
        <f t="shared" si="6"/>
        <v>81.760000000009313</v>
      </c>
      <c r="D433" s="2">
        <v>1</v>
      </c>
    </row>
    <row r="434" spans="1:11" hidden="1" x14ac:dyDescent="0.3">
      <c r="B434">
        <v>143080.82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2</v>
      </c>
      <c r="C435">
        <f t="shared" si="6"/>
        <v>124</v>
      </c>
      <c r="D435" s="2">
        <v>1</v>
      </c>
    </row>
    <row r="436" spans="1:11" hidden="1" x14ac:dyDescent="0.3">
      <c r="B436">
        <v>143204.82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0</v>
      </c>
      <c r="C437">
        <f t="shared" si="6"/>
        <v>98.60999999998603</v>
      </c>
      <c r="D437" s="2">
        <v>1</v>
      </c>
    </row>
    <row r="438" spans="1:11" hidden="1" x14ac:dyDescent="0.3">
      <c r="B438">
        <v>143303.43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x14ac:dyDescent="0.3">
      <c r="A439" t="s">
        <v>2</v>
      </c>
      <c r="C439">
        <f t="shared" si="6"/>
        <v>187.04000000000815</v>
      </c>
      <c r="D439" s="2">
        <v>1</v>
      </c>
    </row>
    <row r="440" spans="1:11" hidden="1" x14ac:dyDescent="0.3">
      <c r="B440">
        <v>143490.47</v>
      </c>
      <c r="C440">
        <f t="shared" si="6"/>
        <v>0</v>
      </c>
      <c r="D440" s="2">
        <v>0</v>
      </c>
      <c r="E440" s="1"/>
      <c r="F440" s="1"/>
      <c r="G440" s="1"/>
      <c r="H440" s="1"/>
      <c r="I440" s="1"/>
      <c r="J440" s="1"/>
      <c r="K440" s="1"/>
    </row>
    <row r="441" spans="1:11" x14ac:dyDescent="0.3">
      <c r="A441" t="s">
        <v>0</v>
      </c>
      <c r="C441">
        <f t="shared" si="6"/>
        <v>132.95999999999185</v>
      </c>
      <c r="D441" s="2">
        <v>1</v>
      </c>
    </row>
    <row r="442" spans="1:11" hidden="1" x14ac:dyDescent="0.3">
      <c r="B442">
        <v>143623.43</v>
      </c>
      <c r="C442">
        <f t="shared" si="6"/>
        <v>0</v>
      </c>
      <c r="D442" s="2">
        <v>0</v>
      </c>
      <c r="E442" s="1"/>
      <c r="F442" s="1"/>
      <c r="G442" s="1"/>
      <c r="H442" s="1"/>
      <c r="I442" s="1"/>
      <c r="J442" s="1"/>
      <c r="K442" s="1"/>
    </row>
    <row r="443" spans="1:11" x14ac:dyDescent="0.3">
      <c r="A443" t="s">
        <v>2</v>
      </c>
      <c r="C443">
        <f t="shared" si="6"/>
        <v>496.48000000001048</v>
      </c>
      <c r="D443" s="2">
        <v>1</v>
      </c>
    </row>
    <row r="444" spans="1:11" hidden="1" x14ac:dyDescent="0.3">
      <c r="B444">
        <v>144119.91</v>
      </c>
      <c r="C444">
        <f t="shared" si="6"/>
        <v>0</v>
      </c>
      <c r="D444" s="2">
        <v>0</v>
      </c>
      <c r="E444" s="1"/>
      <c r="F444" s="1"/>
      <c r="G444" s="1"/>
      <c r="H444" s="1"/>
      <c r="I444" s="1"/>
      <c r="J444" s="1"/>
      <c r="K444" s="1"/>
    </row>
    <row r="445" spans="1:11" x14ac:dyDescent="0.3">
      <c r="A445" t="s">
        <v>0</v>
      </c>
      <c r="C445">
        <f t="shared" si="6"/>
        <v>800</v>
      </c>
      <c r="D445" s="2">
        <v>1</v>
      </c>
    </row>
    <row r="446" spans="1:11" hidden="1" x14ac:dyDescent="0.3">
      <c r="B446">
        <v>144919.91</v>
      </c>
      <c r="C446">
        <f t="shared" si="6"/>
        <v>0</v>
      </c>
      <c r="D446" s="2">
        <v>0</v>
      </c>
      <c r="E446" s="1"/>
      <c r="F446" s="1"/>
      <c r="G446" s="1"/>
      <c r="H446" s="1"/>
      <c r="I446" s="1"/>
      <c r="J446" s="1"/>
      <c r="K446" s="1"/>
    </row>
    <row r="447" spans="1:11" x14ac:dyDescent="0.3">
      <c r="A447" t="s">
        <v>1</v>
      </c>
      <c r="C447">
        <f t="shared" si="6"/>
        <v>114.07999999998719</v>
      </c>
      <c r="D447" s="2">
        <v>1</v>
      </c>
    </row>
    <row r="448" spans="1:11" hidden="1" x14ac:dyDescent="0.3">
      <c r="B448">
        <v>145033.99</v>
      </c>
      <c r="C448">
        <f t="shared" si="6"/>
        <v>0</v>
      </c>
      <c r="D448" s="2">
        <v>0</v>
      </c>
      <c r="E448" s="1"/>
      <c r="F448" s="1"/>
      <c r="G448" s="1"/>
      <c r="H448" s="1"/>
      <c r="I448" s="1"/>
      <c r="J448" s="1"/>
      <c r="K448" s="1"/>
    </row>
    <row r="449" spans="1:11" x14ac:dyDescent="0.3">
      <c r="A449" t="s">
        <v>0</v>
      </c>
      <c r="C449">
        <f t="shared" si="6"/>
        <v>61.440000000002328</v>
      </c>
      <c r="D449" s="2">
        <v>1</v>
      </c>
    </row>
    <row r="450" spans="1:11" hidden="1" x14ac:dyDescent="0.3">
      <c r="B450">
        <v>145095.43</v>
      </c>
      <c r="C450">
        <f t="shared" si="6"/>
        <v>0</v>
      </c>
      <c r="D450" s="2">
        <v>0</v>
      </c>
      <c r="E450" s="1"/>
      <c r="F450" s="1"/>
      <c r="G450" s="1"/>
      <c r="H450" s="1"/>
      <c r="I450" s="1"/>
      <c r="J450" s="1"/>
      <c r="K450" s="1"/>
    </row>
    <row r="451" spans="1:11" x14ac:dyDescent="0.3">
      <c r="A451" t="s">
        <v>1</v>
      </c>
      <c r="C451">
        <f t="shared" si="6"/>
        <v>334.55999999999767</v>
      </c>
      <c r="D451" s="2">
        <v>1</v>
      </c>
    </row>
    <row r="452" spans="1:11" hidden="1" x14ac:dyDescent="0.3">
      <c r="B452">
        <v>145429.99</v>
      </c>
      <c r="C452">
        <f t="shared" si="6"/>
        <v>0</v>
      </c>
      <c r="D452" s="2">
        <v>0</v>
      </c>
      <c r="E452" s="1"/>
      <c r="F452" s="1"/>
      <c r="G452" s="1"/>
      <c r="H452" s="1"/>
      <c r="I452" s="1"/>
      <c r="J452" s="1"/>
      <c r="K452" s="1"/>
    </row>
    <row r="453" spans="1:11" x14ac:dyDescent="0.3">
      <c r="A453" t="s">
        <v>0</v>
      </c>
      <c r="C453">
        <f t="shared" si="6"/>
        <v>36</v>
      </c>
      <c r="D453" s="2">
        <v>1</v>
      </c>
    </row>
    <row r="454" spans="1:11" hidden="1" x14ac:dyDescent="0.3">
      <c r="B454">
        <v>145465.99</v>
      </c>
      <c r="C454">
        <f t="shared" ref="C454:C486" si="7">B455-B453</f>
        <v>0</v>
      </c>
      <c r="D454" s="2">
        <v>0</v>
      </c>
      <c r="E454" s="1"/>
      <c r="F454" s="1"/>
      <c r="G454" s="1"/>
      <c r="H454" s="1"/>
      <c r="I454" s="1"/>
      <c r="J454" s="1"/>
      <c r="K454" s="1"/>
    </row>
    <row r="455" spans="1:11" x14ac:dyDescent="0.3">
      <c r="A455" t="s">
        <v>1</v>
      </c>
      <c r="C455">
        <f t="shared" si="7"/>
        <v>1524</v>
      </c>
      <c r="D455" s="2">
        <v>1</v>
      </c>
    </row>
    <row r="456" spans="1:11" hidden="1" x14ac:dyDescent="0.3">
      <c r="B456">
        <v>146989.99</v>
      </c>
      <c r="C456">
        <f t="shared" si="7"/>
        <v>0</v>
      </c>
      <c r="D456" s="2">
        <v>0</v>
      </c>
      <c r="E456" s="1"/>
      <c r="F456" s="1"/>
      <c r="G456" s="1"/>
      <c r="H456" s="1"/>
      <c r="I456" s="1"/>
      <c r="J456" s="1"/>
      <c r="K456" s="1"/>
    </row>
    <row r="457" spans="1:11" x14ac:dyDescent="0.3">
      <c r="A457" t="s">
        <v>0</v>
      </c>
      <c r="C457">
        <f t="shared" si="7"/>
        <v>42.880000000004657</v>
      </c>
      <c r="D457" s="2">
        <v>1</v>
      </c>
    </row>
    <row r="458" spans="1:11" hidden="1" x14ac:dyDescent="0.3">
      <c r="B458">
        <v>147032.87</v>
      </c>
      <c r="C458">
        <f t="shared" si="7"/>
        <v>0</v>
      </c>
      <c r="D458" s="2">
        <v>0</v>
      </c>
      <c r="E458" s="1"/>
      <c r="F458" s="1"/>
      <c r="G458" s="1"/>
      <c r="H458" s="1"/>
      <c r="I458" s="1"/>
      <c r="J458" s="1"/>
      <c r="K458" s="1"/>
    </row>
    <row r="459" spans="1:11" x14ac:dyDescent="0.3">
      <c r="A459" t="s">
        <v>1</v>
      </c>
      <c r="C459">
        <f t="shared" si="7"/>
        <v>736.05000000001746</v>
      </c>
      <c r="D459" s="2">
        <v>1</v>
      </c>
    </row>
    <row r="460" spans="1:11" hidden="1" x14ac:dyDescent="0.3">
      <c r="B460">
        <v>147768.92000000001</v>
      </c>
      <c r="C460">
        <f t="shared" si="7"/>
        <v>0</v>
      </c>
      <c r="D460" s="2">
        <v>0</v>
      </c>
      <c r="E460" s="1"/>
      <c r="F460" s="1"/>
      <c r="G460" s="1"/>
      <c r="H460" s="1"/>
      <c r="I460" s="1"/>
      <c r="J460" s="1"/>
      <c r="K460" s="1"/>
    </row>
    <row r="461" spans="1:11" x14ac:dyDescent="0.3">
      <c r="A461" t="s">
        <v>0</v>
      </c>
      <c r="C461">
        <f t="shared" si="7"/>
        <v>414.42999999999302</v>
      </c>
      <c r="D461" s="2">
        <v>1</v>
      </c>
    </row>
    <row r="462" spans="1:11" hidden="1" x14ac:dyDescent="0.3">
      <c r="B462">
        <v>148183.35</v>
      </c>
      <c r="C462">
        <f t="shared" si="7"/>
        <v>0</v>
      </c>
      <c r="D462" s="2">
        <v>0</v>
      </c>
      <c r="E462" s="1"/>
      <c r="F462" s="1"/>
      <c r="G462" s="1"/>
      <c r="H462" s="1"/>
      <c r="I462" s="1"/>
      <c r="J462" s="1"/>
      <c r="K462" s="1"/>
    </row>
    <row r="463" spans="1:11" x14ac:dyDescent="0.3">
      <c r="A463" t="s">
        <v>3</v>
      </c>
      <c r="C463">
        <f t="shared" si="7"/>
        <v>129.82000000000698</v>
      </c>
      <c r="D463" s="2">
        <v>1</v>
      </c>
    </row>
    <row r="464" spans="1:11" hidden="1" x14ac:dyDescent="0.3">
      <c r="B464">
        <v>148313.17000000001</v>
      </c>
      <c r="C464">
        <f t="shared" si="7"/>
        <v>0</v>
      </c>
      <c r="D464" s="2">
        <v>0</v>
      </c>
      <c r="E464" s="1"/>
      <c r="F464" s="1"/>
      <c r="G464" s="1"/>
      <c r="H464" s="1"/>
      <c r="I464" s="1"/>
      <c r="J464" s="1"/>
      <c r="K464" s="1"/>
    </row>
    <row r="465" spans="1:11" x14ac:dyDescent="0.3">
      <c r="A465" t="s">
        <v>4</v>
      </c>
      <c r="C465">
        <f t="shared" si="7"/>
        <v>13.829999999987194</v>
      </c>
      <c r="D465" s="2">
        <v>1</v>
      </c>
    </row>
    <row r="466" spans="1:11" hidden="1" x14ac:dyDescent="0.3">
      <c r="B466">
        <v>148327</v>
      </c>
      <c r="C466">
        <f t="shared" si="7"/>
        <v>0</v>
      </c>
      <c r="D466" s="2">
        <v>0</v>
      </c>
      <c r="E466" s="1"/>
      <c r="F466" s="1"/>
      <c r="G466" s="1"/>
      <c r="H466" s="1"/>
      <c r="I466" s="1"/>
      <c r="J466" s="1"/>
      <c r="K466" s="1"/>
    </row>
    <row r="467" spans="1:11" x14ac:dyDescent="0.3">
      <c r="A467" t="s">
        <v>0</v>
      </c>
      <c r="C467">
        <f t="shared" si="7"/>
        <v>816.39000000001397</v>
      </c>
      <c r="D467" s="2">
        <v>1</v>
      </c>
    </row>
    <row r="468" spans="1:11" hidden="1" x14ac:dyDescent="0.3">
      <c r="B468">
        <v>149143.39000000001</v>
      </c>
      <c r="C468">
        <f t="shared" si="7"/>
        <v>0</v>
      </c>
      <c r="D468" s="2">
        <v>0</v>
      </c>
      <c r="E468" s="1"/>
      <c r="F468" s="1"/>
      <c r="G468" s="1"/>
      <c r="H468" s="1"/>
      <c r="I468" s="1"/>
      <c r="J468" s="1"/>
      <c r="K468" s="1"/>
    </row>
    <row r="469" spans="1:11" x14ac:dyDescent="0.3">
      <c r="A469" t="s">
        <v>1</v>
      </c>
      <c r="C469">
        <f t="shared" si="7"/>
        <v>162.07999999998719</v>
      </c>
      <c r="D469" s="2">
        <v>1</v>
      </c>
    </row>
    <row r="470" spans="1:11" hidden="1" x14ac:dyDescent="0.3">
      <c r="B470">
        <v>149305.47</v>
      </c>
      <c r="C470">
        <f t="shared" si="7"/>
        <v>0</v>
      </c>
      <c r="D470" s="2">
        <v>0</v>
      </c>
      <c r="E470" s="1"/>
      <c r="F470" s="1"/>
      <c r="G470" s="1"/>
      <c r="H470" s="1"/>
      <c r="I470" s="1"/>
      <c r="J470" s="1"/>
      <c r="K470" s="1"/>
    </row>
    <row r="471" spans="1:11" x14ac:dyDescent="0.3">
      <c r="A471" t="s">
        <v>0</v>
      </c>
      <c r="C471">
        <f t="shared" si="7"/>
        <v>41.920000000012806</v>
      </c>
      <c r="D471" s="2">
        <v>1</v>
      </c>
    </row>
    <row r="472" spans="1:11" hidden="1" x14ac:dyDescent="0.3">
      <c r="B472">
        <v>149347.39000000001</v>
      </c>
      <c r="C472">
        <f t="shared" si="7"/>
        <v>0</v>
      </c>
      <c r="D472" s="2">
        <v>0</v>
      </c>
      <c r="E472" s="1"/>
      <c r="F472" s="1"/>
      <c r="G472" s="1"/>
      <c r="H472" s="1"/>
      <c r="I472" s="1"/>
      <c r="J472" s="1"/>
      <c r="K472" s="1"/>
    </row>
    <row r="473" spans="1:11" x14ac:dyDescent="0.3">
      <c r="A473" t="s">
        <v>1</v>
      </c>
      <c r="C473">
        <f t="shared" si="7"/>
        <v>326.29999999998836</v>
      </c>
      <c r="D473" s="2">
        <v>1</v>
      </c>
    </row>
    <row r="474" spans="1:11" hidden="1" x14ac:dyDescent="0.3">
      <c r="B474">
        <v>149673.69</v>
      </c>
      <c r="C474">
        <f t="shared" si="7"/>
        <v>0</v>
      </c>
      <c r="D474" s="2">
        <v>0</v>
      </c>
      <c r="E474" s="1"/>
      <c r="F474" s="1"/>
      <c r="G474" s="1"/>
      <c r="H474" s="1"/>
      <c r="I474" s="1"/>
      <c r="J474" s="1"/>
      <c r="K474" s="1"/>
    </row>
    <row r="475" spans="1:11" x14ac:dyDescent="0.3">
      <c r="A475" t="s">
        <v>0</v>
      </c>
      <c r="C475">
        <f t="shared" si="7"/>
        <v>26.399999999994179</v>
      </c>
      <c r="D475" s="2">
        <v>1</v>
      </c>
    </row>
    <row r="476" spans="1:11" hidden="1" x14ac:dyDescent="0.3">
      <c r="B476">
        <v>149700.09</v>
      </c>
      <c r="C476">
        <f t="shared" si="7"/>
        <v>0</v>
      </c>
      <c r="D476" s="2">
        <v>0</v>
      </c>
      <c r="E476" s="1"/>
      <c r="F476" s="1"/>
      <c r="G476" s="1"/>
      <c r="H476" s="1"/>
      <c r="I476" s="1"/>
      <c r="J476" s="1"/>
      <c r="K476" s="1"/>
    </row>
    <row r="477" spans="1:11" x14ac:dyDescent="0.3">
      <c r="A477" t="s">
        <v>1</v>
      </c>
      <c r="C477">
        <f t="shared" si="7"/>
        <v>270.88000000000466</v>
      </c>
      <c r="D477" s="2">
        <v>1</v>
      </c>
    </row>
    <row r="478" spans="1:11" hidden="1" x14ac:dyDescent="0.3">
      <c r="B478">
        <v>149970.97</v>
      </c>
      <c r="C478">
        <f t="shared" si="7"/>
        <v>0</v>
      </c>
      <c r="D478" s="2">
        <v>0</v>
      </c>
      <c r="E478" s="1"/>
      <c r="F478" s="1"/>
      <c r="G478" s="1"/>
      <c r="H478" s="1"/>
      <c r="I478" s="1"/>
      <c r="J478" s="1"/>
      <c r="K478" s="1"/>
    </row>
    <row r="479" spans="1:11" x14ac:dyDescent="0.3">
      <c r="A479" t="s">
        <v>0</v>
      </c>
      <c r="C479">
        <f t="shared" si="7"/>
        <v>34.959999999991851</v>
      </c>
      <c r="D479" s="2">
        <v>1</v>
      </c>
    </row>
    <row r="480" spans="1:11" hidden="1" x14ac:dyDescent="0.3">
      <c r="B480">
        <v>150005.93</v>
      </c>
      <c r="C480">
        <f t="shared" si="7"/>
        <v>0</v>
      </c>
      <c r="D480" s="2">
        <v>0</v>
      </c>
      <c r="E480" s="1"/>
      <c r="F480" s="1"/>
      <c r="G480" s="1"/>
      <c r="H480" s="1"/>
      <c r="I480" s="1"/>
      <c r="J480" s="1"/>
      <c r="K480" s="1"/>
    </row>
    <row r="481" spans="1:11" x14ac:dyDescent="0.3">
      <c r="A481" t="s">
        <v>1</v>
      </c>
      <c r="C481">
        <f t="shared" si="7"/>
        <v>589.54000000000815</v>
      </c>
      <c r="D481" s="2">
        <v>1</v>
      </c>
    </row>
    <row r="482" spans="1:11" hidden="1" x14ac:dyDescent="0.3">
      <c r="B482">
        <v>150595.47</v>
      </c>
      <c r="C482">
        <f t="shared" si="7"/>
        <v>0</v>
      </c>
      <c r="D482" s="2">
        <v>0</v>
      </c>
      <c r="E482" s="1"/>
      <c r="F482" s="1"/>
      <c r="G482" s="1"/>
      <c r="H482" s="1"/>
      <c r="I482" s="1"/>
      <c r="J482" s="1"/>
      <c r="K482" s="1"/>
    </row>
    <row r="483" spans="1:11" x14ac:dyDescent="0.3">
      <c r="A483" t="s">
        <v>0</v>
      </c>
      <c r="C483">
        <f t="shared" si="7"/>
        <v>343.75</v>
      </c>
      <c r="D483" s="2">
        <v>1</v>
      </c>
    </row>
    <row r="484" spans="1:11" hidden="1" x14ac:dyDescent="0.3">
      <c r="B484">
        <v>150939.22</v>
      </c>
      <c r="C484">
        <f t="shared" si="7"/>
        <v>0</v>
      </c>
      <c r="D484" s="2">
        <v>0</v>
      </c>
      <c r="E484" s="1"/>
      <c r="F484" s="1"/>
      <c r="G484" s="1"/>
      <c r="H484" s="1"/>
      <c r="I484" s="1"/>
      <c r="J484" s="1"/>
      <c r="K484" s="1"/>
    </row>
    <row r="485" spans="1:11" x14ac:dyDescent="0.3">
      <c r="A485" t="s">
        <v>2</v>
      </c>
      <c r="C485">
        <f t="shared" si="7"/>
        <v>260.76999999998952</v>
      </c>
      <c r="D485" s="2">
        <v>1</v>
      </c>
    </row>
    <row r="486" spans="1:11" hidden="1" x14ac:dyDescent="0.3">
      <c r="B486">
        <v>151199.99</v>
      </c>
      <c r="C486">
        <f t="shared" si="7"/>
        <v>0</v>
      </c>
      <c r="D486" s="2">
        <v>0</v>
      </c>
      <c r="E486" s="1"/>
      <c r="F486" s="1"/>
      <c r="G486" s="1"/>
      <c r="H486" s="1"/>
      <c r="I486" s="1"/>
      <c r="J486" s="1"/>
      <c r="K486" s="1"/>
    </row>
    <row r="487" spans="1:11" hidden="1" x14ac:dyDescent="0.3">
      <c r="D487" s="2"/>
    </row>
    <row r="488" spans="1:11" hidden="1" x14ac:dyDescent="0.3">
      <c r="D488" s="2"/>
    </row>
    <row r="489" spans="1:11" hidden="1" x14ac:dyDescent="0.3">
      <c r="D489" s="2"/>
    </row>
    <row r="490" spans="1:11" hidden="1" x14ac:dyDescent="0.3">
      <c r="D490" s="2"/>
    </row>
    <row r="491" spans="1:11" hidden="1" x14ac:dyDescent="0.3">
      <c r="D491" s="2"/>
    </row>
    <row r="492" spans="1:11" hidden="1" x14ac:dyDescent="0.3">
      <c r="D492" s="2"/>
    </row>
    <row r="493" spans="1:11" hidden="1" x14ac:dyDescent="0.3">
      <c r="D493" s="2"/>
    </row>
    <row r="494" spans="1:11" hidden="1" x14ac:dyDescent="0.3">
      <c r="D494" s="2"/>
    </row>
    <row r="495" spans="1:11" hidden="1" x14ac:dyDescent="0.3">
      <c r="D495" s="2"/>
    </row>
    <row r="496" spans="1:11" hidden="1" x14ac:dyDescent="0.3">
      <c r="D496" s="2"/>
    </row>
    <row r="497" spans="4:4" hidden="1" x14ac:dyDescent="0.3">
      <c r="D497" s="2"/>
    </row>
    <row r="498" spans="4:4" hidden="1" x14ac:dyDescent="0.3">
      <c r="D498" s="2"/>
    </row>
    <row r="499" spans="4:4" hidden="1" x14ac:dyDescent="0.3">
      <c r="D499" s="2"/>
    </row>
    <row r="500" spans="4:4" hidden="1" x14ac:dyDescent="0.3">
      <c r="D500" s="2"/>
    </row>
    <row r="501" spans="4:4" hidden="1" x14ac:dyDescent="0.3">
      <c r="D501" s="2"/>
    </row>
    <row r="502" spans="4:4" hidden="1" x14ac:dyDescent="0.3">
      <c r="D502" s="2"/>
    </row>
    <row r="503" spans="4:4" hidden="1" x14ac:dyDescent="0.3">
      <c r="D503" s="2"/>
    </row>
    <row r="504" spans="4:4" hidden="1" x14ac:dyDescent="0.3">
      <c r="D504" s="2"/>
    </row>
    <row r="505" spans="4:4" hidden="1" x14ac:dyDescent="0.3">
      <c r="D505" s="2"/>
    </row>
    <row r="506" spans="4:4" hidden="1" x14ac:dyDescent="0.3">
      <c r="D506" s="2"/>
    </row>
    <row r="507" spans="4:4" hidden="1" x14ac:dyDescent="0.3">
      <c r="D507" s="2"/>
    </row>
    <row r="508" spans="4:4" hidden="1" x14ac:dyDescent="0.3">
      <c r="D508" s="2"/>
    </row>
    <row r="509" spans="4:4" hidden="1" x14ac:dyDescent="0.3">
      <c r="D509" s="2"/>
    </row>
    <row r="510" spans="4:4" hidden="1" x14ac:dyDescent="0.3">
      <c r="D510" s="2"/>
    </row>
    <row r="511" spans="4:4" hidden="1" x14ac:dyDescent="0.3">
      <c r="D511" s="2"/>
    </row>
    <row r="512" spans="4:4" hidden="1" x14ac:dyDescent="0.3">
      <c r="D512" s="2"/>
    </row>
    <row r="513" spans="4:4" hidden="1" x14ac:dyDescent="0.3">
      <c r="D513" s="2"/>
    </row>
    <row r="514" spans="4:4" hidden="1" x14ac:dyDescent="0.3">
      <c r="D514" s="2"/>
    </row>
    <row r="515" spans="4:4" hidden="1" x14ac:dyDescent="0.3">
      <c r="D515" s="2"/>
    </row>
    <row r="516" spans="4:4" hidden="1" x14ac:dyDescent="0.3">
      <c r="D516" s="2"/>
    </row>
    <row r="517" spans="4:4" hidden="1" x14ac:dyDescent="0.3">
      <c r="D517" s="2"/>
    </row>
    <row r="518" spans="4:4" hidden="1" x14ac:dyDescent="0.3">
      <c r="D518" s="2"/>
    </row>
    <row r="519" spans="4:4" hidden="1" x14ac:dyDescent="0.3">
      <c r="D519" s="2"/>
    </row>
    <row r="520" spans="4:4" hidden="1" x14ac:dyDescent="0.3">
      <c r="D520" s="2"/>
    </row>
    <row r="521" spans="4:4" hidden="1" x14ac:dyDescent="0.3">
      <c r="D521" s="2"/>
    </row>
    <row r="522" spans="4:4" hidden="1" x14ac:dyDescent="0.3">
      <c r="D522" s="2"/>
    </row>
    <row r="523" spans="4:4" hidden="1" x14ac:dyDescent="0.3">
      <c r="D523" s="2"/>
    </row>
    <row r="524" spans="4:4" hidden="1" x14ac:dyDescent="0.3">
      <c r="D524" s="2"/>
    </row>
    <row r="525" spans="4:4" hidden="1" x14ac:dyDescent="0.3">
      <c r="D525" s="2"/>
    </row>
    <row r="526" spans="4:4" hidden="1" x14ac:dyDescent="0.3">
      <c r="D526" s="2"/>
    </row>
    <row r="532" spans="1:7" x14ac:dyDescent="0.3">
      <c r="A532" t="s">
        <v>0</v>
      </c>
      <c r="C532">
        <v>538.08000000000004</v>
      </c>
      <c r="D532">
        <f>COUNT(C532:C635)</f>
        <v>104</v>
      </c>
      <c r="E532">
        <f>AVERAGE(C532:C635)</f>
        <v>546.67567307692286</v>
      </c>
      <c r="F532">
        <f>STDEV(C532:C635)</f>
        <v>1034.722133365867</v>
      </c>
      <c r="G532">
        <f>F532/SQRT(D532)</f>
        <v>101.46285286882522</v>
      </c>
    </row>
    <row r="533" spans="1:7" x14ac:dyDescent="0.3">
      <c r="A533" t="s">
        <v>0</v>
      </c>
      <c r="C533">
        <v>617.11999999999989</v>
      </c>
    </row>
    <row r="534" spans="1:7" x14ac:dyDescent="0.3">
      <c r="A534" t="s">
        <v>0</v>
      </c>
      <c r="C534">
        <v>1284.8799999999974</v>
      </c>
    </row>
    <row r="535" spans="1:7" x14ac:dyDescent="0.3">
      <c r="A535" t="s">
        <v>0</v>
      </c>
      <c r="C535">
        <v>738.72000000000116</v>
      </c>
    </row>
    <row r="536" spans="1:7" x14ac:dyDescent="0.3">
      <c r="A536" t="s">
        <v>0</v>
      </c>
      <c r="C536">
        <v>806.56000000000131</v>
      </c>
    </row>
    <row r="537" spans="1:7" x14ac:dyDescent="0.3">
      <c r="A537" t="s">
        <v>0</v>
      </c>
      <c r="C537">
        <v>44.559999999997672</v>
      </c>
    </row>
    <row r="538" spans="1:7" x14ac:dyDescent="0.3">
      <c r="A538" t="s">
        <v>0</v>
      </c>
      <c r="C538">
        <v>7745.2800000000025</v>
      </c>
    </row>
    <row r="539" spans="1:7" x14ac:dyDescent="0.3">
      <c r="A539" t="s">
        <v>0</v>
      </c>
      <c r="C539">
        <v>81.330000000001746</v>
      </c>
    </row>
    <row r="540" spans="1:7" x14ac:dyDescent="0.3">
      <c r="A540" t="s">
        <v>0</v>
      </c>
      <c r="C540">
        <v>235.52999999999884</v>
      </c>
    </row>
    <row r="541" spans="1:7" x14ac:dyDescent="0.3">
      <c r="A541" t="s">
        <v>0</v>
      </c>
      <c r="C541">
        <v>561.52000000000407</v>
      </c>
    </row>
    <row r="542" spans="1:7" x14ac:dyDescent="0.3">
      <c r="A542" t="s">
        <v>0</v>
      </c>
      <c r="C542">
        <v>1069.760000000002</v>
      </c>
    </row>
    <row r="543" spans="1:7" x14ac:dyDescent="0.3">
      <c r="A543" t="s">
        <v>0</v>
      </c>
      <c r="C543">
        <v>1332.7799999999988</v>
      </c>
    </row>
    <row r="544" spans="1:7" x14ac:dyDescent="0.3">
      <c r="A544" t="s">
        <v>0</v>
      </c>
      <c r="C544">
        <v>26.669999999998254</v>
      </c>
    </row>
    <row r="545" spans="1:3" x14ac:dyDescent="0.3">
      <c r="A545" t="s">
        <v>0</v>
      </c>
      <c r="C545">
        <v>2356.3199999999997</v>
      </c>
    </row>
    <row r="546" spans="1:3" x14ac:dyDescent="0.3">
      <c r="A546" t="s">
        <v>0</v>
      </c>
      <c r="C546">
        <v>7.6799999999930151</v>
      </c>
    </row>
    <row r="547" spans="1:3" x14ac:dyDescent="0.3">
      <c r="A547" t="s">
        <v>0</v>
      </c>
      <c r="C547">
        <v>4</v>
      </c>
    </row>
    <row r="548" spans="1:3" x14ac:dyDescent="0.3">
      <c r="A548" t="s">
        <v>0</v>
      </c>
      <c r="C548">
        <v>3.5200000000040745</v>
      </c>
    </row>
    <row r="549" spans="1:3" x14ac:dyDescent="0.3">
      <c r="A549" t="s">
        <v>0</v>
      </c>
      <c r="C549">
        <v>2032.8000000000029</v>
      </c>
    </row>
    <row r="550" spans="1:3" x14ac:dyDescent="0.3">
      <c r="A550" t="s">
        <v>0</v>
      </c>
      <c r="C550">
        <v>383.36000000000058</v>
      </c>
    </row>
    <row r="551" spans="1:3" x14ac:dyDescent="0.3">
      <c r="A551" t="s">
        <v>0</v>
      </c>
      <c r="C551">
        <v>18.720000000001164</v>
      </c>
    </row>
    <row r="552" spans="1:3" x14ac:dyDescent="0.3">
      <c r="A552" t="s">
        <v>0</v>
      </c>
      <c r="C552">
        <v>3687.1999999999971</v>
      </c>
    </row>
    <row r="553" spans="1:3" x14ac:dyDescent="0.3">
      <c r="A553" t="s">
        <v>0</v>
      </c>
      <c r="C553">
        <v>642.24000000000524</v>
      </c>
    </row>
    <row r="554" spans="1:3" x14ac:dyDescent="0.3">
      <c r="A554" t="s">
        <v>0</v>
      </c>
      <c r="C554">
        <v>318.05999999999767</v>
      </c>
    </row>
    <row r="555" spans="1:3" x14ac:dyDescent="0.3">
      <c r="A555" t="s">
        <v>0</v>
      </c>
      <c r="C555">
        <v>804.31999999999243</v>
      </c>
    </row>
    <row r="556" spans="1:3" x14ac:dyDescent="0.3">
      <c r="A556" t="s">
        <v>0</v>
      </c>
      <c r="C556">
        <v>146.88000000000466</v>
      </c>
    </row>
    <row r="557" spans="1:3" x14ac:dyDescent="0.3">
      <c r="A557" t="s">
        <v>0</v>
      </c>
      <c r="C557">
        <v>630.94000000000233</v>
      </c>
    </row>
    <row r="558" spans="1:3" x14ac:dyDescent="0.3">
      <c r="A558" t="s">
        <v>0</v>
      </c>
      <c r="C558">
        <v>945.54000000000815</v>
      </c>
    </row>
    <row r="559" spans="1:3" x14ac:dyDescent="0.3">
      <c r="A559" t="s">
        <v>0</v>
      </c>
      <c r="C559">
        <v>386.19000000000233</v>
      </c>
    </row>
    <row r="560" spans="1:3" x14ac:dyDescent="0.3">
      <c r="A560" t="s">
        <v>0</v>
      </c>
      <c r="C560">
        <v>5188.0699999999924</v>
      </c>
    </row>
    <row r="561" spans="1:3" x14ac:dyDescent="0.3">
      <c r="A561" t="s">
        <v>0</v>
      </c>
      <c r="C561">
        <v>127.68000000000757</v>
      </c>
    </row>
    <row r="562" spans="1:3" x14ac:dyDescent="0.3">
      <c r="A562" t="s">
        <v>0</v>
      </c>
      <c r="C562">
        <v>119.92999999999302</v>
      </c>
    </row>
    <row r="563" spans="1:3" x14ac:dyDescent="0.3">
      <c r="A563" t="s">
        <v>0</v>
      </c>
      <c r="C563">
        <v>120.01000000000931</v>
      </c>
    </row>
    <row r="564" spans="1:3" x14ac:dyDescent="0.3">
      <c r="A564" t="s">
        <v>0</v>
      </c>
      <c r="C564">
        <v>95.35999999998603</v>
      </c>
    </row>
    <row r="565" spans="1:3" x14ac:dyDescent="0.3">
      <c r="A565" t="s">
        <v>0</v>
      </c>
      <c r="C565">
        <v>131.36000000000058</v>
      </c>
    </row>
    <row r="566" spans="1:3" x14ac:dyDescent="0.3">
      <c r="A566" t="s">
        <v>0</v>
      </c>
      <c r="C566">
        <v>166.40000000000873</v>
      </c>
    </row>
    <row r="567" spans="1:3" x14ac:dyDescent="0.3">
      <c r="A567" t="s">
        <v>0</v>
      </c>
      <c r="C567">
        <v>17.919999999998254</v>
      </c>
    </row>
    <row r="568" spans="1:3" x14ac:dyDescent="0.3">
      <c r="A568" t="s">
        <v>0</v>
      </c>
      <c r="C568">
        <v>19.360000000000582</v>
      </c>
    </row>
    <row r="569" spans="1:3" x14ac:dyDescent="0.3">
      <c r="A569" t="s">
        <v>0</v>
      </c>
      <c r="C569">
        <v>25.119999999995343</v>
      </c>
    </row>
    <row r="570" spans="1:3" x14ac:dyDescent="0.3">
      <c r="A570" t="s">
        <v>0</v>
      </c>
      <c r="C570">
        <v>69.769999999989523</v>
      </c>
    </row>
    <row r="571" spans="1:3" x14ac:dyDescent="0.3">
      <c r="A571" t="s">
        <v>0</v>
      </c>
      <c r="C571">
        <v>50.880000000004657</v>
      </c>
    </row>
    <row r="572" spans="1:3" x14ac:dyDescent="0.3">
      <c r="A572" t="s">
        <v>0</v>
      </c>
      <c r="C572">
        <v>60.240000000005239</v>
      </c>
    </row>
    <row r="573" spans="1:3" x14ac:dyDescent="0.3">
      <c r="A573" t="s">
        <v>0</v>
      </c>
      <c r="C573">
        <v>121.44000000000233</v>
      </c>
    </row>
    <row r="574" spans="1:3" x14ac:dyDescent="0.3">
      <c r="A574" t="s">
        <v>0</v>
      </c>
      <c r="C574">
        <v>74.69999999999709</v>
      </c>
    </row>
    <row r="575" spans="1:3" x14ac:dyDescent="0.3">
      <c r="A575" t="s">
        <v>0</v>
      </c>
      <c r="C575">
        <v>21.440000000002328</v>
      </c>
    </row>
    <row r="576" spans="1:3" x14ac:dyDescent="0.3">
      <c r="A576" t="s">
        <v>0</v>
      </c>
      <c r="C576">
        <v>676.47999999999593</v>
      </c>
    </row>
    <row r="577" spans="1:3" x14ac:dyDescent="0.3">
      <c r="A577" t="s">
        <v>0</v>
      </c>
      <c r="C577">
        <v>37.279999999998836</v>
      </c>
    </row>
    <row r="578" spans="1:3" x14ac:dyDescent="0.3">
      <c r="A578" t="s">
        <v>0</v>
      </c>
      <c r="C578">
        <v>210.08000000000175</v>
      </c>
    </row>
    <row r="579" spans="1:3" x14ac:dyDescent="0.3">
      <c r="A579" t="s">
        <v>0</v>
      </c>
      <c r="C579">
        <v>715.68000000000757</v>
      </c>
    </row>
    <row r="580" spans="1:3" x14ac:dyDescent="0.3">
      <c r="A580" t="s">
        <v>0</v>
      </c>
      <c r="C580">
        <v>42.190000000002328</v>
      </c>
    </row>
    <row r="581" spans="1:3" x14ac:dyDescent="0.3">
      <c r="A581" t="s">
        <v>0</v>
      </c>
      <c r="C581">
        <v>459.0399999999936</v>
      </c>
    </row>
    <row r="582" spans="1:3" x14ac:dyDescent="0.3">
      <c r="A582" t="s">
        <v>0</v>
      </c>
      <c r="C582">
        <v>631.0399999999936</v>
      </c>
    </row>
    <row r="583" spans="1:3" x14ac:dyDescent="0.3">
      <c r="A583" t="s">
        <v>0</v>
      </c>
      <c r="C583">
        <v>430.39999999999418</v>
      </c>
    </row>
    <row r="584" spans="1:3" x14ac:dyDescent="0.3">
      <c r="A584" t="s">
        <v>0</v>
      </c>
      <c r="C584">
        <v>136.80000000000291</v>
      </c>
    </row>
    <row r="585" spans="1:3" x14ac:dyDescent="0.3">
      <c r="A585" t="s">
        <v>0</v>
      </c>
      <c r="C585">
        <v>1166.0799999999872</v>
      </c>
    </row>
    <row r="586" spans="1:3" x14ac:dyDescent="0.3">
      <c r="A586" t="s">
        <v>0</v>
      </c>
      <c r="C586">
        <v>29.279999999998836</v>
      </c>
    </row>
    <row r="587" spans="1:3" x14ac:dyDescent="0.3">
      <c r="A587" t="s">
        <v>0</v>
      </c>
      <c r="C587">
        <v>1224.3199999999924</v>
      </c>
    </row>
    <row r="588" spans="1:3" x14ac:dyDescent="0.3">
      <c r="A588" t="s">
        <v>0</v>
      </c>
      <c r="C588">
        <v>114.88000000000466</v>
      </c>
    </row>
    <row r="589" spans="1:3" x14ac:dyDescent="0.3">
      <c r="A589" t="s">
        <v>0</v>
      </c>
      <c r="C589">
        <v>707.04000000000815</v>
      </c>
    </row>
    <row r="590" spans="1:3" x14ac:dyDescent="0.3">
      <c r="A590" t="s">
        <v>0</v>
      </c>
      <c r="C590">
        <v>234.40000000000873</v>
      </c>
    </row>
    <row r="591" spans="1:3" x14ac:dyDescent="0.3">
      <c r="A591" t="s">
        <v>0</v>
      </c>
      <c r="C591">
        <v>135.36000000000058</v>
      </c>
    </row>
    <row r="592" spans="1:3" x14ac:dyDescent="0.3">
      <c r="A592" t="s">
        <v>0</v>
      </c>
      <c r="C592">
        <v>843.97999999999593</v>
      </c>
    </row>
    <row r="593" spans="1:3" x14ac:dyDescent="0.3">
      <c r="A593" t="s">
        <v>0</v>
      </c>
      <c r="C593">
        <v>580.80000000000291</v>
      </c>
    </row>
    <row r="594" spans="1:3" x14ac:dyDescent="0.3">
      <c r="A594" t="s">
        <v>0</v>
      </c>
      <c r="C594">
        <v>188.31999999999243</v>
      </c>
    </row>
    <row r="595" spans="1:3" x14ac:dyDescent="0.3">
      <c r="A595" t="s">
        <v>0</v>
      </c>
      <c r="C595">
        <v>71.520000000004075</v>
      </c>
    </row>
    <row r="596" spans="1:3" x14ac:dyDescent="0.3">
      <c r="A596" t="s">
        <v>0</v>
      </c>
      <c r="C596">
        <v>53.759999999994761</v>
      </c>
    </row>
    <row r="597" spans="1:3" x14ac:dyDescent="0.3">
      <c r="A597" t="s">
        <v>0</v>
      </c>
      <c r="C597">
        <v>202.24000000000524</v>
      </c>
    </row>
    <row r="598" spans="1:3" x14ac:dyDescent="0.3">
      <c r="A598" t="s">
        <v>0</v>
      </c>
      <c r="C598">
        <v>48.639999999999418</v>
      </c>
    </row>
    <row r="599" spans="1:3" x14ac:dyDescent="0.3">
      <c r="A599" t="s">
        <v>0</v>
      </c>
      <c r="C599">
        <v>648.31999999999243</v>
      </c>
    </row>
    <row r="600" spans="1:3" x14ac:dyDescent="0.3">
      <c r="A600" t="s">
        <v>0</v>
      </c>
      <c r="C600">
        <v>54.080000000001746</v>
      </c>
    </row>
    <row r="601" spans="1:3" x14ac:dyDescent="0.3">
      <c r="A601" t="s">
        <v>0</v>
      </c>
      <c r="C601">
        <v>221.28000000001339</v>
      </c>
    </row>
    <row r="602" spans="1:3" x14ac:dyDescent="0.3">
      <c r="A602" t="s">
        <v>0</v>
      </c>
      <c r="C602">
        <v>999.59000000001106</v>
      </c>
    </row>
    <row r="603" spans="1:3" x14ac:dyDescent="0.3">
      <c r="A603" t="s">
        <v>0</v>
      </c>
      <c r="C603">
        <v>842.56000000001222</v>
      </c>
    </row>
    <row r="604" spans="1:3" x14ac:dyDescent="0.3">
      <c r="A604" t="s">
        <v>0</v>
      </c>
      <c r="C604">
        <v>39.520000000004075</v>
      </c>
    </row>
    <row r="605" spans="1:3" x14ac:dyDescent="0.3">
      <c r="A605" t="s">
        <v>0</v>
      </c>
      <c r="C605">
        <v>419.0399999999936</v>
      </c>
    </row>
    <row r="606" spans="1:3" x14ac:dyDescent="0.3">
      <c r="A606" t="s">
        <v>0</v>
      </c>
      <c r="C606">
        <v>308.72000000000116</v>
      </c>
    </row>
    <row r="607" spans="1:3" x14ac:dyDescent="0.3">
      <c r="A607" t="s">
        <v>0</v>
      </c>
      <c r="C607">
        <v>400</v>
      </c>
    </row>
    <row r="608" spans="1:3" x14ac:dyDescent="0.3">
      <c r="A608" t="s">
        <v>0</v>
      </c>
      <c r="C608">
        <v>115.80000000000291</v>
      </c>
    </row>
    <row r="609" spans="1:3" x14ac:dyDescent="0.3">
      <c r="A609" t="s">
        <v>0</v>
      </c>
      <c r="C609">
        <v>466.72000000000116</v>
      </c>
    </row>
    <row r="610" spans="1:3" x14ac:dyDescent="0.3">
      <c r="A610" t="s">
        <v>0</v>
      </c>
      <c r="C610">
        <v>11.039999999979045</v>
      </c>
    </row>
    <row r="611" spans="1:3" x14ac:dyDescent="0.3">
      <c r="A611" t="s">
        <v>0</v>
      </c>
      <c r="C611">
        <v>15.679999999993015</v>
      </c>
    </row>
    <row r="612" spans="1:3" x14ac:dyDescent="0.3">
      <c r="A612" t="s">
        <v>0</v>
      </c>
      <c r="C612">
        <v>2702.8799999999756</v>
      </c>
    </row>
    <row r="613" spans="1:3" x14ac:dyDescent="0.3">
      <c r="A613" t="s">
        <v>0</v>
      </c>
      <c r="C613">
        <v>79.519999999989523</v>
      </c>
    </row>
    <row r="614" spans="1:3" x14ac:dyDescent="0.3">
      <c r="A614" t="s">
        <v>0</v>
      </c>
      <c r="C614">
        <v>134.88000000000466</v>
      </c>
    </row>
    <row r="615" spans="1:3" x14ac:dyDescent="0.3">
      <c r="A615" t="s">
        <v>0</v>
      </c>
      <c r="C615">
        <v>151.04000000000815</v>
      </c>
    </row>
    <row r="616" spans="1:3" x14ac:dyDescent="0.3">
      <c r="A616" t="s">
        <v>0</v>
      </c>
      <c r="C616">
        <v>61.920000000012806</v>
      </c>
    </row>
    <row r="617" spans="1:3" x14ac:dyDescent="0.3">
      <c r="A617" t="s">
        <v>0</v>
      </c>
      <c r="C617">
        <v>443.51999999998952</v>
      </c>
    </row>
    <row r="618" spans="1:3" x14ac:dyDescent="0.3">
      <c r="A618" t="s">
        <v>0</v>
      </c>
      <c r="C618">
        <v>1497.2799999999988</v>
      </c>
    </row>
    <row r="619" spans="1:3" x14ac:dyDescent="0.3">
      <c r="A619" t="s">
        <v>0</v>
      </c>
      <c r="C619">
        <v>113.27999999999884</v>
      </c>
    </row>
    <row r="620" spans="1:3" x14ac:dyDescent="0.3">
      <c r="A620" t="s">
        <v>0</v>
      </c>
      <c r="C620">
        <v>244.64000000001397</v>
      </c>
    </row>
    <row r="621" spans="1:3" x14ac:dyDescent="0.3">
      <c r="A621" t="s">
        <v>0</v>
      </c>
      <c r="C621">
        <v>678.55999999999767</v>
      </c>
    </row>
    <row r="622" spans="1:3" x14ac:dyDescent="0.3">
      <c r="A622" t="s">
        <v>0</v>
      </c>
      <c r="C622">
        <v>473.04999999998836</v>
      </c>
    </row>
    <row r="623" spans="1:3" x14ac:dyDescent="0.3">
      <c r="A623" t="s">
        <v>0</v>
      </c>
      <c r="C623">
        <v>81.760000000009313</v>
      </c>
    </row>
    <row r="624" spans="1:3" x14ac:dyDescent="0.3">
      <c r="A624" t="s">
        <v>0</v>
      </c>
      <c r="C624">
        <v>98.60999999998603</v>
      </c>
    </row>
    <row r="625" spans="1:7" x14ac:dyDescent="0.3">
      <c r="A625" t="s">
        <v>0</v>
      </c>
      <c r="C625">
        <v>132.95999999999185</v>
      </c>
    </row>
    <row r="626" spans="1:7" x14ac:dyDescent="0.3">
      <c r="A626" t="s">
        <v>0</v>
      </c>
      <c r="C626">
        <v>800</v>
      </c>
    </row>
    <row r="627" spans="1:7" x14ac:dyDescent="0.3">
      <c r="A627" t="s">
        <v>0</v>
      </c>
      <c r="C627">
        <v>61.440000000002328</v>
      </c>
    </row>
    <row r="628" spans="1:7" x14ac:dyDescent="0.3">
      <c r="A628" t="s">
        <v>0</v>
      </c>
      <c r="C628">
        <v>36</v>
      </c>
    </row>
    <row r="629" spans="1:7" x14ac:dyDescent="0.3">
      <c r="A629" t="s">
        <v>0</v>
      </c>
      <c r="C629">
        <v>42.880000000004657</v>
      </c>
    </row>
    <row r="630" spans="1:7" x14ac:dyDescent="0.3">
      <c r="A630" t="s">
        <v>0</v>
      </c>
      <c r="C630">
        <v>414.42999999999302</v>
      </c>
    </row>
    <row r="631" spans="1:7" x14ac:dyDescent="0.3">
      <c r="A631" t="s">
        <v>0</v>
      </c>
      <c r="C631">
        <v>816.39000000001397</v>
      </c>
    </row>
    <row r="632" spans="1:7" x14ac:dyDescent="0.3">
      <c r="A632" t="s">
        <v>0</v>
      </c>
      <c r="C632">
        <v>41.920000000012806</v>
      </c>
    </row>
    <row r="633" spans="1:7" x14ac:dyDescent="0.3">
      <c r="A633" t="s">
        <v>0</v>
      </c>
      <c r="C633">
        <v>26.399999999994179</v>
      </c>
    </row>
    <row r="634" spans="1:7" x14ac:dyDescent="0.3">
      <c r="A634" t="s">
        <v>0</v>
      </c>
      <c r="C634">
        <v>34.959999999991851</v>
      </c>
    </row>
    <row r="635" spans="1:7" x14ac:dyDescent="0.3">
      <c r="A635" t="s">
        <v>0</v>
      </c>
      <c r="C635">
        <v>343.75</v>
      </c>
    </row>
    <row r="636" spans="1:7" x14ac:dyDescent="0.3">
      <c r="A636" t="s">
        <v>6</v>
      </c>
      <c r="C636">
        <v>77.259999999994761</v>
      </c>
      <c r="D636">
        <f>COUNT(C636:C655)</f>
        <v>20</v>
      </c>
      <c r="E636">
        <f>AVERAGE(C636:C655)</f>
        <v>66.661000000000101</v>
      </c>
      <c r="F636">
        <f>STDEV(C636:C655)</f>
        <v>26.052011115417926</v>
      </c>
      <c r="G636">
        <f>F636/SQRT(D636)</f>
        <v>5.8254067804654603</v>
      </c>
    </row>
    <row r="637" spans="1:7" x14ac:dyDescent="0.3">
      <c r="A637" t="s">
        <v>3</v>
      </c>
      <c r="C637">
        <v>72.369999999999891</v>
      </c>
    </row>
    <row r="638" spans="1:7" x14ac:dyDescent="0.3">
      <c r="A638" t="s">
        <v>3</v>
      </c>
      <c r="C638">
        <v>74.819999999999709</v>
      </c>
    </row>
    <row r="639" spans="1:7" x14ac:dyDescent="0.3">
      <c r="A639" t="s">
        <v>3</v>
      </c>
      <c r="C639">
        <v>20</v>
      </c>
    </row>
    <row r="640" spans="1:7" x14ac:dyDescent="0.3">
      <c r="A640" t="s">
        <v>3</v>
      </c>
      <c r="C640">
        <v>59.840000000000146</v>
      </c>
    </row>
    <row r="641" spans="1:7" x14ac:dyDescent="0.3">
      <c r="A641" t="s">
        <v>3</v>
      </c>
      <c r="C641">
        <v>96.319999999999709</v>
      </c>
    </row>
    <row r="642" spans="1:7" x14ac:dyDescent="0.3">
      <c r="A642" t="s">
        <v>3</v>
      </c>
      <c r="C642">
        <v>73.650000000001455</v>
      </c>
    </row>
    <row r="643" spans="1:7" x14ac:dyDescent="0.3">
      <c r="A643" t="s">
        <v>3</v>
      </c>
      <c r="C643">
        <v>64.639999999999418</v>
      </c>
    </row>
    <row r="644" spans="1:7" x14ac:dyDescent="0.3">
      <c r="A644" t="s">
        <v>3</v>
      </c>
      <c r="C644">
        <v>76.959999999991851</v>
      </c>
    </row>
    <row r="645" spans="1:7" x14ac:dyDescent="0.3">
      <c r="A645" t="s">
        <v>3</v>
      </c>
      <c r="C645">
        <v>63.489999999990687</v>
      </c>
    </row>
    <row r="646" spans="1:7" x14ac:dyDescent="0.3">
      <c r="A646" t="s">
        <v>3</v>
      </c>
      <c r="C646">
        <v>44.639999999999418</v>
      </c>
    </row>
    <row r="647" spans="1:7" x14ac:dyDescent="0.3">
      <c r="A647" t="s">
        <v>3</v>
      </c>
      <c r="C647">
        <v>60.480000000010477</v>
      </c>
    </row>
    <row r="648" spans="1:7" x14ac:dyDescent="0.3">
      <c r="A648" t="s">
        <v>3</v>
      </c>
      <c r="C648">
        <v>40.160000000003492</v>
      </c>
    </row>
    <row r="649" spans="1:7" x14ac:dyDescent="0.3">
      <c r="A649" t="s">
        <v>3</v>
      </c>
      <c r="C649">
        <v>59.160000000003492</v>
      </c>
    </row>
    <row r="650" spans="1:7" x14ac:dyDescent="0.3">
      <c r="A650" t="s">
        <v>3</v>
      </c>
      <c r="C650">
        <v>108.25</v>
      </c>
    </row>
    <row r="651" spans="1:7" x14ac:dyDescent="0.3">
      <c r="A651" t="s">
        <v>3</v>
      </c>
      <c r="C651">
        <v>80.159999999988941</v>
      </c>
    </row>
    <row r="652" spans="1:7" x14ac:dyDescent="0.3">
      <c r="A652" t="s">
        <v>3</v>
      </c>
      <c r="C652">
        <v>37.119999999995343</v>
      </c>
    </row>
    <row r="653" spans="1:7" x14ac:dyDescent="0.3">
      <c r="A653" t="s">
        <v>3</v>
      </c>
      <c r="C653">
        <v>64.160000000003492</v>
      </c>
    </row>
    <row r="654" spans="1:7" x14ac:dyDescent="0.3">
      <c r="A654" t="s">
        <v>3</v>
      </c>
      <c r="C654">
        <v>29.920000000012806</v>
      </c>
    </row>
    <row r="655" spans="1:7" x14ac:dyDescent="0.3">
      <c r="A655" t="s">
        <v>3</v>
      </c>
      <c r="C655">
        <v>129.82000000000698</v>
      </c>
    </row>
    <row r="656" spans="1:7" x14ac:dyDescent="0.3">
      <c r="A656" t="s">
        <v>4</v>
      </c>
      <c r="C656">
        <v>42.5600000000004</v>
      </c>
      <c r="D656">
        <f>COUNT(C656:C675)</f>
        <v>20</v>
      </c>
      <c r="E656">
        <f>AVERAGE(C656:C675)</f>
        <v>39.384500000000614</v>
      </c>
      <c r="F656">
        <f>STDEV(C656:C675)</f>
        <v>38.61007865080034</v>
      </c>
      <c r="G656">
        <f>F656/SQRT(D656)</f>
        <v>8.6334760479802917</v>
      </c>
    </row>
    <row r="657" spans="1:3" x14ac:dyDescent="0.3">
      <c r="A657" t="s">
        <v>4</v>
      </c>
      <c r="C657">
        <v>72.520000000000437</v>
      </c>
    </row>
    <row r="658" spans="1:3" x14ac:dyDescent="0.3">
      <c r="A658" t="s">
        <v>4</v>
      </c>
      <c r="C658">
        <v>164.63999999999942</v>
      </c>
    </row>
    <row r="659" spans="1:3" x14ac:dyDescent="0.3">
      <c r="A659" t="s">
        <v>4</v>
      </c>
      <c r="C659">
        <v>57.759999999998399</v>
      </c>
    </row>
    <row r="660" spans="1:3" x14ac:dyDescent="0.3">
      <c r="A660" t="s">
        <v>4</v>
      </c>
      <c r="C660">
        <v>8.8799999999973807</v>
      </c>
    </row>
    <row r="661" spans="1:3" x14ac:dyDescent="0.3">
      <c r="A661" t="s">
        <v>4</v>
      </c>
      <c r="C661">
        <v>20.479999999995925</v>
      </c>
    </row>
    <row r="662" spans="1:3" x14ac:dyDescent="0.3">
      <c r="A662" t="s">
        <v>4</v>
      </c>
      <c r="C662">
        <v>47.460000000006403</v>
      </c>
    </row>
    <row r="663" spans="1:3" x14ac:dyDescent="0.3">
      <c r="A663" t="s">
        <v>4</v>
      </c>
      <c r="C663">
        <v>22.560000000012224</v>
      </c>
    </row>
    <row r="664" spans="1:3" x14ac:dyDescent="0.3">
      <c r="A664" t="s">
        <v>4</v>
      </c>
      <c r="C664">
        <v>15.480000000010477</v>
      </c>
    </row>
    <row r="665" spans="1:3" x14ac:dyDescent="0.3">
      <c r="A665" t="s">
        <v>4</v>
      </c>
      <c r="C665">
        <v>10.639999999999418</v>
      </c>
    </row>
    <row r="666" spans="1:3" x14ac:dyDescent="0.3">
      <c r="A666" t="s">
        <v>4</v>
      </c>
      <c r="C666">
        <v>50.400000000008731</v>
      </c>
    </row>
    <row r="667" spans="1:3" x14ac:dyDescent="0.3">
      <c r="A667" t="s">
        <v>4</v>
      </c>
      <c r="C667">
        <v>9.7599999999947613</v>
      </c>
    </row>
    <row r="668" spans="1:3" x14ac:dyDescent="0.3">
      <c r="A668" t="s">
        <v>4</v>
      </c>
      <c r="C668">
        <v>92.799999999988358</v>
      </c>
    </row>
    <row r="669" spans="1:3" x14ac:dyDescent="0.3">
      <c r="A669" t="s">
        <v>4</v>
      </c>
      <c r="C669">
        <v>71.19999999999709</v>
      </c>
    </row>
    <row r="670" spans="1:3" x14ac:dyDescent="0.3">
      <c r="A670" t="s">
        <v>4</v>
      </c>
      <c r="C670">
        <v>9.1199999999953434</v>
      </c>
    </row>
    <row r="671" spans="1:3" x14ac:dyDescent="0.3">
      <c r="A671" t="s">
        <v>4</v>
      </c>
      <c r="C671">
        <v>16.480000000010477</v>
      </c>
    </row>
    <row r="672" spans="1:3" x14ac:dyDescent="0.3">
      <c r="A672" t="s">
        <v>4</v>
      </c>
      <c r="C672">
        <v>18.559999999997672</v>
      </c>
    </row>
    <row r="673" spans="1:7" x14ac:dyDescent="0.3">
      <c r="A673" t="s">
        <v>4</v>
      </c>
      <c r="C673">
        <v>13.919999999998254</v>
      </c>
    </row>
    <row r="674" spans="1:7" x14ac:dyDescent="0.3">
      <c r="A674" t="s">
        <v>4</v>
      </c>
      <c r="C674">
        <v>28.64000000001397</v>
      </c>
    </row>
    <row r="675" spans="1:7" x14ac:dyDescent="0.3">
      <c r="A675" t="s">
        <v>4</v>
      </c>
      <c r="C675">
        <v>13.829999999987194</v>
      </c>
    </row>
    <row r="676" spans="1:7" x14ac:dyDescent="0.3">
      <c r="A676" t="s">
        <v>5</v>
      </c>
      <c r="C676">
        <v>11309.760000000002</v>
      </c>
      <c r="D676">
        <f>COUNT(C676:C690)</f>
        <v>15</v>
      </c>
      <c r="E676">
        <f>AVERAGE(C676:C690)</f>
        <v>3965.2879999999986</v>
      </c>
      <c r="F676">
        <f>STDEV(C675:C690)</f>
        <v>3398.6553070554646</v>
      </c>
      <c r="G676">
        <f>F676/SQRT(D676)</f>
        <v>877.52902691501788</v>
      </c>
    </row>
    <row r="677" spans="1:7" x14ac:dyDescent="0.3">
      <c r="A677" t="s">
        <v>5</v>
      </c>
      <c r="C677">
        <v>7395.3600000000006</v>
      </c>
    </row>
    <row r="678" spans="1:7" x14ac:dyDescent="0.3">
      <c r="A678" t="s">
        <v>5</v>
      </c>
      <c r="C678">
        <v>5082.7200000000012</v>
      </c>
    </row>
    <row r="679" spans="1:7" x14ac:dyDescent="0.3">
      <c r="A679" t="s">
        <v>5</v>
      </c>
      <c r="C679">
        <v>9338.7200000000012</v>
      </c>
    </row>
    <row r="680" spans="1:7" x14ac:dyDescent="0.3">
      <c r="A680" t="s">
        <v>5</v>
      </c>
      <c r="C680">
        <v>5768.9599999999991</v>
      </c>
    </row>
    <row r="681" spans="1:7" x14ac:dyDescent="0.3">
      <c r="A681" t="s">
        <v>5</v>
      </c>
      <c r="C681">
        <v>5486.5599999999977</v>
      </c>
    </row>
    <row r="682" spans="1:7" x14ac:dyDescent="0.3">
      <c r="A682" t="s">
        <v>5</v>
      </c>
      <c r="C682">
        <v>3169.6499999999942</v>
      </c>
    </row>
    <row r="683" spans="1:7" x14ac:dyDescent="0.3">
      <c r="A683" t="s">
        <v>5</v>
      </c>
      <c r="C683">
        <v>1657.8399999999965</v>
      </c>
    </row>
    <row r="684" spans="1:7" x14ac:dyDescent="0.3">
      <c r="A684" t="s">
        <v>5</v>
      </c>
      <c r="C684">
        <v>2005.7599999999948</v>
      </c>
    </row>
    <row r="685" spans="1:7" x14ac:dyDescent="0.3">
      <c r="A685" t="s">
        <v>5</v>
      </c>
      <c r="C685">
        <v>1203.3600000000006</v>
      </c>
    </row>
    <row r="686" spans="1:7" x14ac:dyDescent="0.3">
      <c r="A686" t="s">
        <v>5</v>
      </c>
      <c r="C686">
        <v>1419.0399999999936</v>
      </c>
    </row>
    <row r="687" spans="1:7" x14ac:dyDescent="0.3">
      <c r="A687" t="s">
        <v>5</v>
      </c>
      <c r="C687">
        <v>10.309999999997672</v>
      </c>
    </row>
    <row r="688" spans="1:7" x14ac:dyDescent="0.3">
      <c r="A688" t="s">
        <v>5</v>
      </c>
      <c r="C688">
        <v>3556.5200000000041</v>
      </c>
    </row>
    <row r="689" spans="1:7" x14ac:dyDescent="0.3">
      <c r="A689" t="s">
        <v>5</v>
      </c>
      <c r="C689">
        <v>610.08000000000175</v>
      </c>
    </row>
    <row r="690" spans="1:7" x14ac:dyDescent="0.3">
      <c r="A690" t="s">
        <v>5</v>
      </c>
      <c r="C690">
        <v>1464.679999999993</v>
      </c>
    </row>
    <row r="691" spans="1:7" x14ac:dyDescent="0.3">
      <c r="A691" t="s">
        <v>2</v>
      </c>
      <c r="C691">
        <v>3833.76</v>
      </c>
      <c r="D691">
        <f>COUNT(C691:C721)</f>
        <v>31</v>
      </c>
      <c r="E691">
        <f>AVERAGE(C691:C721)</f>
        <v>423.9870967741939</v>
      </c>
      <c r="F691">
        <f>STDEV(C691:C721)</f>
        <v>877.97360186281185</v>
      </c>
      <c r="G691">
        <f>F691/SQRT(D691)</f>
        <v>157.68871393410575</v>
      </c>
    </row>
    <row r="692" spans="1:7" x14ac:dyDescent="0.3">
      <c r="A692" t="s">
        <v>2</v>
      </c>
      <c r="C692">
        <v>265.27999999999884</v>
      </c>
    </row>
    <row r="693" spans="1:7" x14ac:dyDescent="0.3">
      <c r="A693" t="s">
        <v>2</v>
      </c>
      <c r="C693">
        <v>149.5</v>
      </c>
    </row>
    <row r="694" spans="1:7" x14ac:dyDescent="0.3">
      <c r="A694" t="s">
        <v>2</v>
      </c>
      <c r="C694">
        <v>128.63999999999942</v>
      </c>
    </row>
    <row r="695" spans="1:7" x14ac:dyDescent="0.3">
      <c r="A695" t="s">
        <v>2</v>
      </c>
      <c r="C695">
        <v>234.72000000000116</v>
      </c>
    </row>
    <row r="696" spans="1:7" x14ac:dyDescent="0.3">
      <c r="A696" t="s">
        <v>2</v>
      </c>
      <c r="C696">
        <v>62.720000000001164</v>
      </c>
    </row>
    <row r="697" spans="1:7" x14ac:dyDescent="0.3">
      <c r="A697" t="s">
        <v>2</v>
      </c>
      <c r="C697">
        <v>200.63999999999942</v>
      </c>
    </row>
    <row r="698" spans="1:7" x14ac:dyDescent="0.3">
      <c r="A698" t="s">
        <v>2</v>
      </c>
      <c r="C698">
        <v>40.419999999998254</v>
      </c>
    </row>
    <row r="699" spans="1:7" x14ac:dyDescent="0.3">
      <c r="A699" t="s">
        <v>2</v>
      </c>
      <c r="C699">
        <v>37.759999999994761</v>
      </c>
    </row>
    <row r="700" spans="1:7" x14ac:dyDescent="0.3">
      <c r="A700" t="s">
        <v>2</v>
      </c>
      <c r="C700">
        <v>38.560000000012224</v>
      </c>
    </row>
    <row r="701" spans="1:7" x14ac:dyDescent="0.3">
      <c r="A701" t="s">
        <v>2</v>
      </c>
      <c r="C701">
        <v>154.66000000000349</v>
      </c>
    </row>
    <row r="702" spans="1:7" x14ac:dyDescent="0.3">
      <c r="A702" t="s">
        <v>2</v>
      </c>
      <c r="C702">
        <v>64.639999999999418</v>
      </c>
    </row>
    <row r="703" spans="1:7" x14ac:dyDescent="0.3">
      <c r="A703" t="s">
        <v>2</v>
      </c>
      <c r="C703">
        <v>79.19999999999709</v>
      </c>
    </row>
    <row r="704" spans="1:7" x14ac:dyDescent="0.3">
      <c r="A704" t="s">
        <v>2</v>
      </c>
      <c r="C704">
        <v>72.80000000000291</v>
      </c>
    </row>
    <row r="705" spans="1:3" x14ac:dyDescent="0.3">
      <c r="A705" t="s">
        <v>2</v>
      </c>
      <c r="C705">
        <v>55.19999999999709</v>
      </c>
    </row>
    <row r="706" spans="1:3" x14ac:dyDescent="0.3">
      <c r="A706" t="s">
        <v>2</v>
      </c>
      <c r="C706">
        <v>910.61999999999534</v>
      </c>
    </row>
    <row r="707" spans="1:3" x14ac:dyDescent="0.3">
      <c r="A707" t="s">
        <v>2</v>
      </c>
      <c r="C707">
        <v>3400.640000000014</v>
      </c>
    </row>
    <row r="708" spans="1:3" x14ac:dyDescent="0.3">
      <c r="A708" t="s">
        <v>2</v>
      </c>
      <c r="C708">
        <v>201.91999999999825</v>
      </c>
    </row>
    <row r="709" spans="1:3" x14ac:dyDescent="0.3">
      <c r="A709" t="s">
        <v>2</v>
      </c>
      <c r="C709">
        <v>160.80000000000291</v>
      </c>
    </row>
    <row r="710" spans="1:3" x14ac:dyDescent="0.3">
      <c r="A710" t="s">
        <v>2</v>
      </c>
      <c r="C710">
        <v>106.30999999999767</v>
      </c>
    </row>
    <row r="711" spans="1:3" x14ac:dyDescent="0.3">
      <c r="A711" t="s">
        <v>2</v>
      </c>
      <c r="C711">
        <v>135.80000000000291</v>
      </c>
    </row>
    <row r="712" spans="1:3" x14ac:dyDescent="0.3">
      <c r="A712" t="s">
        <v>2</v>
      </c>
      <c r="C712">
        <v>168.95999999999185</v>
      </c>
    </row>
    <row r="713" spans="1:3" x14ac:dyDescent="0.3">
      <c r="A713" t="s">
        <v>2</v>
      </c>
      <c r="C713">
        <v>51.680000000007567</v>
      </c>
    </row>
    <row r="714" spans="1:3" x14ac:dyDescent="0.3">
      <c r="A714" t="s">
        <v>2</v>
      </c>
      <c r="C714">
        <v>206.24000000000524</v>
      </c>
    </row>
    <row r="715" spans="1:3" x14ac:dyDescent="0.3">
      <c r="A715" t="s">
        <v>2</v>
      </c>
      <c r="C715">
        <v>115.67999999999302</v>
      </c>
    </row>
    <row r="716" spans="1:3" x14ac:dyDescent="0.3">
      <c r="A716" t="s">
        <v>2</v>
      </c>
      <c r="C716">
        <v>804.71999999998661</v>
      </c>
    </row>
    <row r="717" spans="1:3" x14ac:dyDescent="0.3">
      <c r="A717" t="s">
        <v>2</v>
      </c>
      <c r="C717">
        <v>393.44000000000233</v>
      </c>
    </row>
    <row r="718" spans="1:3" x14ac:dyDescent="0.3">
      <c r="A718" t="s">
        <v>2</v>
      </c>
      <c r="C718">
        <v>124</v>
      </c>
    </row>
    <row r="719" spans="1:3" x14ac:dyDescent="0.3">
      <c r="A719" t="s">
        <v>2</v>
      </c>
      <c r="C719">
        <v>187.04000000000815</v>
      </c>
    </row>
    <row r="720" spans="1:3" x14ac:dyDescent="0.3">
      <c r="A720" t="s">
        <v>2</v>
      </c>
      <c r="C720">
        <v>496.48000000001048</v>
      </c>
    </row>
    <row r="721" spans="1:7" x14ac:dyDescent="0.3">
      <c r="A721" t="s">
        <v>2</v>
      </c>
      <c r="C721">
        <v>260.76999999998952</v>
      </c>
    </row>
    <row r="722" spans="1:7" x14ac:dyDescent="0.3">
      <c r="A722" t="s">
        <v>1</v>
      </c>
      <c r="C722">
        <v>32.479999999999563</v>
      </c>
      <c r="D722">
        <f>COUNT(C722:C774)</f>
        <v>53</v>
      </c>
      <c r="E722">
        <f>AVERAGE(C722:C774)</f>
        <v>370.04773584905678</v>
      </c>
      <c r="F722">
        <f>STDEV(C722:C774)</f>
        <v>506.19564546436277</v>
      </c>
      <c r="G722">
        <f>F722/SQRT(D722)</f>
        <v>69.531319329355526</v>
      </c>
    </row>
    <row r="723" spans="1:7" x14ac:dyDescent="0.3">
      <c r="A723" t="s">
        <v>1</v>
      </c>
      <c r="C723">
        <v>27.440000000002328</v>
      </c>
    </row>
    <row r="724" spans="1:7" x14ac:dyDescent="0.3">
      <c r="A724" t="s">
        <v>1</v>
      </c>
      <c r="C724">
        <v>133.43999999999505</v>
      </c>
    </row>
    <row r="725" spans="1:7" x14ac:dyDescent="0.3">
      <c r="A725" t="s">
        <v>1</v>
      </c>
      <c r="C725">
        <v>102.34999999999854</v>
      </c>
    </row>
    <row r="726" spans="1:7" x14ac:dyDescent="0.3">
      <c r="A726" t="s">
        <v>1</v>
      </c>
      <c r="C726">
        <v>102.23999999999796</v>
      </c>
    </row>
    <row r="727" spans="1:7" x14ac:dyDescent="0.3">
      <c r="A727" t="s">
        <v>1</v>
      </c>
      <c r="C727">
        <v>57.040000000008149</v>
      </c>
    </row>
    <row r="728" spans="1:7" x14ac:dyDescent="0.3">
      <c r="A728" t="s">
        <v>1</v>
      </c>
      <c r="C728">
        <v>12.320000000006985</v>
      </c>
    </row>
    <row r="729" spans="1:7" x14ac:dyDescent="0.3">
      <c r="A729" t="s">
        <v>1</v>
      </c>
      <c r="C729">
        <v>88.799999999988358</v>
      </c>
    </row>
    <row r="730" spans="1:7" x14ac:dyDescent="0.3">
      <c r="A730" t="s">
        <v>1</v>
      </c>
      <c r="C730">
        <v>114.72000000000116</v>
      </c>
    </row>
    <row r="731" spans="1:7" x14ac:dyDescent="0.3">
      <c r="A731" t="s">
        <v>1</v>
      </c>
      <c r="C731">
        <v>61.119999999995343</v>
      </c>
    </row>
    <row r="732" spans="1:7" x14ac:dyDescent="0.3">
      <c r="A732" t="s">
        <v>1</v>
      </c>
      <c r="C732">
        <v>30.240000000005239</v>
      </c>
    </row>
    <row r="733" spans="1:7" x14ac:dyDescent="0.3">
      <c r="A733" t="s">
        <v>1</v>
      </c>
      <c r="C733">
        <v>32.639999999999418</v>
      </c>
    </row>
    <row r="734" spans="1:7" x14ac:dyDescent="0.3">
      <c r="A734" t="s">
        <v>1</v>
      </c>
      <c r="C734">
        <v>29.070000000006985</v>
      </c>
    </row>
    <row r="735" spans="1:7" x14ac:dyDescent="0.3">
      <c r="A735" t="s">
        <v>1</v>
      </c>
      <c r="C735">
        <v>103.04000000000815</v>
      </c>
    </row>
    <row r="736" spans="1:7" x14ac:dyDescent="0.3">
      <c r="A736" t="s">
        <v>1</v>
      </c>
      <c r="C736">
        <v>249.81999999999243</v>
      </c>
    </row>
    <row r="737" spans="1:3" x14ac:dyDescent="0.3">
      <c r="A737" t="s">
        <v>1</v>
      </c>
      <c r="C737">
        <v>124</v>
      </c>
    </row>
    <row r="738" spans="1:3" x14ac:dyDescent="0.3">
      <c r="A738" t="s">
        <v>1</v>
      </c>
      <c r="C738">
        <v>16</v>
      </c>
    </row>
    <row r="739" spans="1:3" x14ac:dyDescent="0.3">
      <c r="A739" t="s">
        <v>1</v>
      </c>
      <c r="C739">
        <v>883.0399999999936</v>
      </c>
    </row>
    <row r="740" spans="1:3" x14ac:dyDescent="0.3">
      <c r="A740" t="s">
        <v>1</v>
      </c>
      <c r="C740">
        <v>478.24000000000524</v>
      </c>
    </row>
    <row r="741" spans="1:3" x14ac:dyDescent="0.3">
      <c r="A741" t="s">
        <v>1</v>
      </c>
      <c r="C741">
        <v>52.960000000006403</v>
      </c>
    </row>
    <row r="742" spans="1:3" x14ac:dyDescent="0.3">
      <c r="A742" t="s">
        <v>1</v>
      </c>
      <c r="C742">
        <v>2416.8000000000029</v>
      </c>
    </row>
    <row r="743" spans="1:3" x14ac:dyDescent="0.3">
      <c r="A743" t="s">
        <v>1</v>
      </c>
      <c r="C743">
        <v>605.60000000000582</v>
      </c>
    </row>
    <row r="744" spans="1:3" x14ac:dyDescent="0.3">
      <c r="A744" t="s">
        <v>1</v>
      </c>
      <c r="C744">
        <v>74.080000000001746</v>
      </c>
    </row>
    <row r="745" spans="1:3" x14ac:dyDescent="0.3">
      <c r="A745" t="s">
        <v>1</v>
      </c>
      <c r="C745">
        <v>37.759999999994761</v>
      </c>
    </row>
    <row r="746" spans="1:3" x14ac:dyDescent="0.3">
      <c r="A746" t="s">
        <v>1</v>
      </c>
      <c r="C746">
        <v>708.80000000000291</v>
      </c>
    </row>
    <row r="747" spans="1:3" x14ac:dyDescent="0.3">
      <c r="A747" t="s">
        <v>1</v>
      </c>
      <c r="C747">
        <v>47.039999999993597</v>
      </c>
    </row>
    <row r="748" spans="1:3" x14ac:dyDescent="0.3">
      <c r="A748" t="s">
        <v>1</v>
      </c>
      <c r="C748">
        <v>40.159999999988941</v>
      </c>
    </row>
    <row r="749" spans="1:3" x14ac:dyDescent="0.3">
      <c r="A749" t="s">
        <v>1</v>
      </c>
      <c r="C749">
        <v>1817.7599999999948</v>
      </c>
    </row>
    <row r="750" spans="1:3" x14ac:dyDescent="0.3">
      <c r="A750" t="s">
        <v>1</v>
      </c>
      <c r="C750">
        <v>1098.0800000000017</v>
      </c>
    </row>
    <row r="751" spans="1:3" x14ac:dyDescent="0.3">
      <c r="A751" t="s">
        <v>1</v>
      </c>
      <c r="C751">
        <v>1066.9499999999971</v>
      </c>
    </row>
    <row r="752" spans="1:3" x14ac:dyDescent="0.3">
      <c r="A752" t="s">
        <v>1</v>
      </c>
      <c r="C752">
        <v>1176</v>
      </c>
    </row>
    <row r="753" spans="1:3" x14ac:dyDescent="0.3">
      <c r="A753" t="s">
        <v>1</v>
      </c>
      <c r="C753">
        <v>650.08000000000175</v>
      </c>
    </row>
    <row r="754" spans="1:3" x14ac:dyDescent="0.3">
      <c r="A754" t="s">
        <v>1</v>
      </c>
      <c r="C754">
        <v>536.63999999998487</v>
      </c>
    </row>
    <row r="755" spans="1:3" x14ac:dyDescent="0.3">
      <c r="A755" t="s">
        <v>1</v>
      </c>
      <c r="C755">
        <v>71.840000000025611</v>
      </c>
    </row>
    <row r="756" spans="1:3" x14ac:dyDescent="0.3">
      <c r="A756" t="s">
        <v>1</v>
      </c>
      <c r="C756">
        <v>30.14000000001397</v>
      </c>
    </row>
    <row r="757" spans="1:3" x14ac:dyDescent="0.3">
      <c r="A757" t="s">
        <v>1</v>
      </c>
      <c r="C757">
        <v>13.920000000012806</v>
      </c>
    </row>
    <row r="758" spans="1:3" x14ac:dyDescent="0.3">
      <c r="A758" t="s">
        <v>1</v>
      </c>
      <c r="C758">
        <v>839.04000000000815</v>
      </c>
    </row>
    <row r="759" spans="1:3" x14ac:dyDescent="0.3">
      <c r="A759" t="s">
        <v>1</v>
      </c>
      <c r="C759">
        <v>57.440000000002328</v>
      </c>
    </row>
    <row r="760" spans="1:3" x14ac:dyDescent="0.3">
      <c r="A760" t="s">
        <v>1</v>
      </c>
      <c r="C760">
        <v>731.83999999999651</v>
      </c>
    </row>
    <row r="761" spans="1:3" x14ac:dyDescent="0.3">
      <c r="A761" t="s">
        <v>1</v>
      </c>
      <c r="C761">
        <v>67.679999999993015</v>
      </c>
    </row>
    <row r="762" spans="1:3" x14ac:dyDescent="0.3">
      <c r="A762" t="s">
        <v>1</v>
      </c>
      <c r="C762">
        <v>210.55999999999767</v>
      </c>
    </row>
    <row r="763" spans="1:3" x14ac:dyDescent="0.3">
      <c r="A763" t="s">
        <v>1</v>
      </c>
      <c r="C763">
        <v>54.470000000001164</v>
      </c>
    </row>
    <row r="764" spans="1:3" x14ac:dyDescent="0.3">
      <c r="A764" t="s">
        <v>1</v>
      </c>
      <c r="C764">
        <v>107.35999999998603</v>
      </c>
    </row>
    <row r="765" spans="1:3" x14ac:dyDescent="0.3">
      <c r="A765" t="s">
        <v>1</v>
      </c>
      <c r="C765">
        <v>68.639999999984866</v>
      </c>
    </row>
    <row r="766" spans="1:3" x14ac:dyDescent="0.3">
      <c r="A766" t="s">
        <v>1</v>
      </c>
      <c r="C766">
        <v>114.07999999998719</v>
      </c>
    </row>
    <row r="767" spans="1:3" x14ac:dyDescent="0.3">
      <c r="A767" t="s">
        <v>1</v>
      </c>
      <c r="C767">
        <v>334.55999999999767</v>
      </c>
    </row>
    <row r="768" spans="1:3" x14ac:dyDescent="0.3">
      <c r="A768" t="s">
        <v>1</v>
      </c>
      <c r="C768">
        <v>1524</v>
      </c>
    </row>
    <row r="769" spans="1:11" x14ac:dyDescent="0.3">
      <c r="A769" t="s">
        <v>1</v>
      </c>
      <c r="C769">
        <v>736.05000000001746</v>
      </c>
    </row>
    <row r="770" spans="1:11" x14ac:dyDescent="0.3">
      <c r="A770" t="s">
        <v>1</v>
      </c>
      <c r="C770">
        <v>162.07999999998719</v>
      </c>
    </row>
    <row r="771" spans="1:11" x14ac:dyDescent="0.3">
      <c r="A771" t="s">
        <v>1</v>
      </c>
      <c r="C771">
        <v>326.29999999998836</v>
      </c>
    </row>
    <row r="772" spans="1:11" x14ac:dyDescent="0.3">
      <c r="A772" t="s">
        <v>1</v>
      </c>
      <c r="C772">
        <v>270.88000000000466</v>
      </c>
    </row>
    <row r="773" spans="1:11" x14ac:dyDescent="0.3">
      <c r="A773" t="s">
        <v>1</v>
      </c>
      <c r="C773">
        <v>589.54000000000815</v>
      </c>
    </row>
    <row r="774" spans="1:11" x14ac:dyDescent="0.3">
      <c r="A774" t="s">
        <v>7</v>
      </c>
      <c r="C774">
        <v>295.36000000001513</v>
      </c>
    </row>
    <row r="775" spans="1:11" x14ac:dyDescent="0.3">
      <c r="K775" t="s">
        <v>8</v>
      </c>
    </row>
    <row r="776" spans="1:11" x14ac:dyDescent="0.3">
      <c r="E776" t="s">
        <v>16</v>
      </c>
      <c r="F776" t="s">
        <v>9</v>
      </c>
      <c r="G776">
        <v>104</v>
      </c>
      <c r="H776">
        <v>546.67567307692286</v>
      </c>
      <c r="I776">
        <v>1034.722133365867</v>
      </c>
      <c r="J776">
        <v>101.46285286882522</v>
      </c>
      <c r="K776">
        <f>G776*H776</f>
        <v>56854.269999999975</v>
      </c>
    </row>
    <row r="777" spans="1:11" x14ac:dyDescent="0.3">
      <c r="E777" t="s">
        <v>16</v>
      </c>
      <c r="F777" t="s">
        <v>10</v>
      </c>
      <c r="G777">
        <v>20</v>
      </c>
      <c r="H777">
        <v>66.661000000000101</v>
      </c>
      <c r="I777">
        <v>26.052011115417926</v>
      </c>
      <c r="J777">
        <v>5.8254067804654603</v>
      </c>
      <c r="K777">
        <f t="shared" ref="K777:K781" si="8">G777*H777</f>
        <v>1333.2200000000021</v>
      </c>
    </row>
    <row r="778" spans="1:11" x14ac:dyDescent="0.3">
      <c r="E778" t="s">
        <v>16</v>
      </c>
      <c r="F778" t="s">
        <v>11</v>
      </c>
      <c r="G778">
        <v>20</v>
      </c>
      <c r="H778">
        <v>39.384500000000614</v>
      </c>
      <c r="I778">
        <v>38.61007865080034</v>
      </c>
      <c r="J778">
        <v>8.6334760479802917</v>
      </c>
      <c r="K778">
        <f t="shared" si="8"/>
        <v>787.69000000001233</v>
      </c>
    </row>
    <row r="779" spans="1:11" x14ac:dyDescent="0.3">
      <c r="E779" t="s">
        <v>16</v>
      </c>
      <c r="F779" t="s">
        <v>12</v>
      </c>
      <c r="G779">
        <v>15</v>
      </c>
      <c r="H779">
        <v>3965.2879999999986</v>
      </c>
      <c r="I779">
        <v>3366.0566626590598</v>
      </c>
      <c r="J779">
        <v>869.11209312460369</v>
      </c>
      <c r="K779">
        <f t="shared" si="8"/>
        <v>59479.319999999978</v>
      </c>
    </row>
    <row r="780" spans="1:11" x14ac:dyDescent="0.3">
      <c r="E780" t="s">
        <v>16</v>
      </c>
      <c r="F780" t="s">
        <v>13</v>
      </c>
      <c r="G780">
        <v>31</v>
      </c>
      <c r="H780">
        <v>423.9870967741939</v>
      </c>
      <c r="I780">
        <v>877.97360186281185</v>
      </c>
      <c r="J780">
        <v>157.68871393410575</v>
      </c>
      <c r="K780">
        <f t="shared" si="8"/>
        <v>13143.600000000011</v>
      </c>
    </row>
    <row r="781" spans="1:11" x14ac:dyDescent="0.3">
      <c r="E781" t="s">
        <v>16</v>
      </c>
      <c r="F781" t="s">
        <v>14</v>
      </c>
      <c r="G781">
        <v>53</v>
      </c>
      <c r="H781">
        <v>370.04773584905678</v>
      </c>
      <c r="I781">
        <v>506.19564546436277</v>
      </c>
      <c r="J781">
        <v>69.531319329355526</v>
      </c>
      <c r="K781">
        <f t="shared" si="8"/>
        <v>19612.53000000001</v>
      </c>
    </row>
    <row r="782" spans="1:11" x14ac:dyDescent="0.3">
      <c r="K782">
        <f>SUM(K776:K781)</f>
        <v>151210.62999999998</v>
      </c>
    </row>
  </sheetData>
  <autoFilter ref="D1:D526">
    <filterColumn colId="0">
      <filters>
        <filter val="1"/>
      </filters>
    </filterColumn>
  </autoFilter>
  <sortState ref="A532:C774">
    <sortCondition ref="A5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28"/>
  <sheetViews>
    <sheetView topLeftCell="A1298" workbookViewId="0">
      <selection activeCell="E1322" sqref="E1322:K1327"/>
    </sheetView>
  </sheetViews>
  <sheetFormatPr defaultRowHeight="14.4" x14ac:dyDescent="0.3"/>
  <cols>
    <col min="1" max="1" width="18.109375" customWidth="1"/>
    <col min="2" max="2" width="10" bestFit="1" customWidth="1"/>
    <col min="3" max="3" width="10.6640625" bestFit="1" customWidth="1"/>
    <col min="4" max="5" width="9.21875" bestFit="1" customWidth="1"/>
    <col min="10" max="10" width="9.21875" bestFit="1" customWidth="1"/>
  </cols>
  <sheetData>
    <row r="1" spans="1:11" x14ac:dyDescent="0.3">
      <c r="A1" t="s">
        <v>0</v>
      </c>
      <c r="C1">
        <f>B2</f>
        <v>303.75</v>
      </c>
      <c r="D1" s="2">
        <v>1</v>
      </c>
    </row>
    <row r="2" spans="1:11" hidden="1" x14ac:dyDescent="0.3">
      <c r="B2">
        <v>303.75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3673.22</v>
      </c>
      <c r="D3" s="2">
        <v>1</v>
      </c>
    </row>
    <row r="4" spans="1:11" hidden="1" x14ac:dyDescent="0.3">
      <c r="B4">
        <v>3976.97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62.480000000000018</v>
      </c>
      <c r="D5" s="2">
        <v>1</v>
      </c>
    </row>
    <row r="6" spans="1:11" hidden="1" x14ac:dyDescent="0.3">
      <c r="B6">
        <v>4039.45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79.039999999999964</v>
      </c>
      <c r="D7" s="2">
        <v>1</v>
      </c>
    </row>
    <row r="8" spans="1:11" hidden="1" x14ac:dyDescent="0.3">
      <c r="B8">
        <v>4118.49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16.100000000000364</v>
      </c>
      <c r="D9" s="2">
        <v>1</v>
      </c>
    </row>
    <row r="10" spans="1:11" hidden="1" x14ac:dyDescent="0.3">
      <c r="B10">
        <v>4134.59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47.680000000000291</v>
      </c>
      <c r="D11" s="2">
        <v>1</v>
      </c>
    </row>
    <row r="12" spans="1:11" hidden="1" x14ac:dyDescent="0.3">
      <c r="B12">
        <v>4182.2700000000004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240.95999999999913</v>
      </c>
      <c r="D13" s="2">
        <v>1</v>
      </c>
    </row>
    <row r="14" spans="1:11" hidden="1" x14ac:dyDescent="0.3">
      <c r="B14">
        <v>4423.2299999999996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58.720000000000255</v>
      </c>
      <c r="D15" s="2">
        <v>1</v>
      </c>
    </row>
    <row r="16" spans="1:11" hidden="1" x14ac:dyDescent="0.3">
      <c r="B16">
        <v>4481.95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1528.1599999999999</v>
      </c>
      <c r="D17" s="2">
        <v>1</v>
      </c>
    </row>
    <row r="18" spans="1:11" hidden="1" x14ac:dyDescent="0.3">
      <c r="B18">
        <v>6010.11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1010.7400000000007</v>
      </c>
      <c r="D19" s="2">
        <v>1</v>
      </c>
    </row>
    <row r="20" spans="1:11" hidden="1" x14ac:dyDescent="0.3">
      <c r="B20">
        <v>7020.85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3249.92</v>
      </c>
      <c r="D21" s="2">
        <v>1</v>
      </c>
    </row>
    <row r="22" spans="1:11" hidden="1" x14ac:dyDescent="0.3">
      <c r="B22">
        <v>10270.77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2</v>
      </c>
      <c r="C23">
        <f t="shared" si="0"/>
        <v>687.19999999999891</v>
      </c>
      <c r="D23" s="2">
        <v>1</v>
      </c>
    </row>
    <row r="24" spans="1:11" hidden="1" x14ac:dyDescent="0.3">
      <c r="B24">
        <v>10957.97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1146.7200000000012</v>
      </c>
      <c r="D25" s="2">
        <v>1</v>
      </c>
    </row>
    <row r="26" spans="1:11" hidden="1" x14ac:dyDescent="0.3">
      <c r="B26">
        <v>12104.69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186.23999999999978</v>
      </c>
      <c r="D27" s="2">
        <v>1</v>
      </c>
    </row>
    <row r="28" spans="1:11" hidden="1" x14ac:dyDescent="0.3">
      <c r="B28">
        <v>12290.93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152.76000000000022</v>
      </c>
      <c r="D29" s="2">
        <v>1</v>
      </c>
    </row>
    <row r="30" spans="1:11" hidden="1" x14ac:dyDescent="0.3">
      <c r="B30">
        <v>12443.69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31.519999999998618</v>
      </c>
      <c r="D31" s="2">
        <v>1</v>
      </c>
    </row>
    <row r="32" spans="1:11" hidden="1" x14ac:dyDescent="0.3">
      <c r="B32">
        <v>12475.21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114.56000000000131</v>
      </c>
      <c r="D33" s="2">
        <v>1</v>
      </c>
    </row>
    <row r="34" spans="1:11" hidden="1" x14ac:dyDescent="0.3">
      <c r="B34">
        <v>12589.77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39.299999999999272</v>
      </c>
      <c r="D35" s="2">
        <v>1</v>
      </c>
    </row>
    <row r="36" spans="1:11" hidden="1" x14ac:dyDescent="0.3">
      <c r="B36">
        <v>12629.07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132.03000000000065</v>
      </c>
      <c r="D37" s="2">
        <v>1</v>
      </c>
    </row>
    <row r="38" spans="1:11" hidden="1" x14ac:dyDescent="0.3">
      <c r="B38">
        <v>12761.1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1</v>
      </c>
      <c r="C39">
        <f t="shared" si="0"/>
        <v>95.239999999999782</v>
      </c>
      <c r="D39" s="2">
        <v>1</v>
      </c>
    </row>
    <row r="40" spans="1:11" hidden="1" x14ac:dyDescent="0.3">
      <c r="B40">
        <v>12856.34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373.34000000000015</v>
      </c>
      <c r="D41" s="2">
        <v>1</v>
      </c>
    </row>
    <row r="42" spans="1:11" hidden="1" x14ac:dyDescent="0.3">
      <c r="B42">
        <v>13229.68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47.430000000000291</v>
      </c>
      <c r="D43" s="2">
        <v>1</v>
      </c>
    </row>
    <row r="44" spans="1:11" hidden="1" x14ac:dyDescent="0.3">
      <c r="B44">
        <v>13277.11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247.45999999999913</v>
      </c>
      <c r="D45" s="2">
        <v>1</v>
      </c>
    </row>
    <row r="46" spans="1:11" hidden="1" x14ac:dyDescent="0.3">
      <c r="B46">
        <v>13524.57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42.210000000000946</v>
      </c>
      <c r="D47" s="2">
        <v>1</v>
      </c>
    </row>
    <row r="48" spans="1:11" hidden="1" x14ac:dyDescent="0.3">
      <c r="B48">
        <v>13566.78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284.63999999999942</v>
      </c>
      <c r="D49" s="2">
        <v>1</v>
      </c>
    </row>
    <row r="50" spans="1:11" hidden="1" x14ac:dyDescent="0.3">
      <c r="B50">
        <v>13851.42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291.25</v>
      </c>
      <c r="D51" s="2">
        <v>1</v>
      </c>
    </row>
    <row r="52" spans="1:11" hidden="1" x14ac:dyDescent="0.3">
      <c r="B52">
        <v>14142.67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730.1200000000008</v>
      </c>
      <c r="D53" s="2">
        <v>1</v>
      </c>
    </row>
    <row r="54" spans="1:11" hidden="1" x14ac:dyDescent="0.3">
      <c r="B54">
        <v>14872.79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583.85999999999876</v>
      </c>
      <c r="D55" s="2">
        <v>1</v>
      </c>
    </row>
    <row r="56" spans="1:11" hidden="1" x14ac:dyDescent="0.3">
      <c r="B56">
        <v>15456.65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1508.2100000000009</v>
      </c>
      <c r="D57" s="2">
        <v>1</v>
      </c>
    </row>
    <row r="58" spans="1:11" hidden="1" x14ac:dyDescent="0.3">
      <c r="B58">
        <v>16964.86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21.119999999998981</v>
      </c>
      <c r="D59" s="2">
        <v>1</v>
      </c>
    </row>
    <row r="60" spans="1:11" hidden="1" x14ac:dyDescent="0.3">
      <c r="B60">
        <v>16985.98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29.43999999999869</v>
      </c>
      <c r="D61" s="2">
        <v>1</v>
      </c>
    </row>
    <row r="62" spans="1:11" hidden="1" x14ac:dyDescent="0.3">
      <c r="B62">
        <v>17015.419999999998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90.080000000001746</v>
      </c>
      <c r="D63" s="2">
        <v>1</v>
      </c>
    </row>
    <row r="64" spans="1:11" hidden="1" x14ac:dyDescent="0.3">
      <c r="B64">
        <v>17105.5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94.080000000001746</v>
      </c>
      <c r="D65" s="2">
        <v>1</v>
      </c>
    </row>
    <row r="66" spans="1:11" hidden="1" x14ac:dyDescent="0.3">
      <c r="B66">
        <v>17199.580000000002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1</v>
      </c>
      <c r="C67">
        <f t="shared" si="0"/>
        <v>28.799999999999272</v>
      </c>
      <c r="D67" s="2">
        <v>1</v>
      </c>
    </row>
    <row r="68" spans="1:11" hidden="1" x14ac:dyDescent="0.3">
      <c r="B68">
        <v>17228.38</v>
      </c>
      <c r="C68">
        <f t="shared" ref="C68:C133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20.159999999999854</v>
      </c>
      <c r="D69" s="2">
        <v>1</v>
      </c>
    </row>
    <row r="70" spans="1:11" hidden="1" x14ac:dyDescent="0.3">
      <c r="B70">
        <v>17248.54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22.399999999997817</v>
      </c>
      <c r="D71" s="2">
        <v>1</v>
      </c>
    </row>
    <row r="72" spans="1:11" hidden="1" x14ac:dyDescent="0.3">
      <c r="B72">
        <v>17270.939999999999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225.92000000000189</v>
      </c>
      <c r="D73" s="2">
        <v>1</v>
      </c>
    </row>
    <row r="74" spans="1:11" hidden="1" x14ac:dyDescent="0.3">
      <c r="B74">
        <v>17496.86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21.369999999998981</v>
      </c>
      <c r="D75" s="2">
        <v>1</v>
      </c>
    </row>
    <row r="76" spans="1:11" hidden="1" x14ac:dyDescent="0.3">
      <c r="B76">
        <v>17518.23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104.47999999999956</v>
      </c>
      <c r="D77" s="2">
        <v>1</v>
      </c>
    </row>
    <row r="78" spans="1:11" hidden="1" x14ac:dyDescent="0.3">
      <c r="B78">
        <v>17622.71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279.04000000000087</v>
      </c>
      <c r="D79" s="2">
        <v>1</v>
      </c>
    </row>
    <row r="80" spans="1:11" hidden="1" x14ac:dyDescent="0.3">
      <c r="B80">
        <v>17901.75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14.770000000000437</v>
      </c>
      <c r="D81" s="2">
        <v>1</v>
      </c>
    </row>
    <row r="82" spans="1:11" hidden="1" x14ac:dyDescent="0.3">
      <c r="B82">
        <v>17916.52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234.07999999999811</v>
      </c>
      <c r="D83" s="2">
        <v>1</v>
      </c>
    </row>
    <row r="84" spans="1:11" hidden="1" x14ac:dyDescent="0.3">
      <c r="B84">
        <v>18150.599999999999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45.880000000001019</v>
      </c>
      <c r="D85" s="2">
        <v>1</v>
      </c>
    </row>
    <row r="86" spans="1:11" hidden="1" x14ac:dyDescent="0.3">
      <c r="B86">
        <v>18196.48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10.080000000001746</v>
      </c>
      <c r="D87" s="2">
        <v>1</v>
      </c>
    </row>
    <row r="88" spans="1:11" hidden="1" x14ac:dyDescent="0.3">
      <c r="B88">
        <v>18206.560000000001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16.319999999999709</v>
      </c>
      <c r="D89" s="2">
        <v>1</v>
      </c>
    </row>
    <row r="90" spans="1:11" hidden="1" x14ac:dyDescent="0.3">
      <c r="B90">
        <v>18222.88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12</v>
      </c>
      <c r="D91" s="2">
        <v>1</v>
      </c>
    </row>
    <row r="92" spans="1:11" hidden="1" x14ac:dyDescent="0.3">
      <c r="B92">
        <v>18234.88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10.399999999997817</v>
      </c>
      <c r="D93" s="2">
        <v>1</v>
      </c>
    </row>
    <row r="94" spans="1:11" hidden="1" x14ac:dyDescent="0.3">
      <c r="B94">
        <v>18245.28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245.60000000000218</v>
      </c>
      <c r="D95" s="2">
        <v>1</v>
      </c>
    </row>
    <row r="96" spans="1:11" hidden="1" x14ac:dyDescent="0.3">
      <c r="B96">
        <v>18490.88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46.559999999997672</v>
      </c>
      <c r="D97" s="2">
        <v>1</v>
      </c>
    </row>
    <row r="98" spans="1:11" hidden="1" x14ac:dyDescent="0.3">
      <c r="B98">
        <v>18537.439999999999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34.080000000001746</v>
      </c>
      <c r="D99" s="2">
        <v>1</v>
      </c>
    </row>
    <row r="100" spans="1:11" hidden="1" x14ac:dyDescent="0.3">
      <c r="B100">
        <v>18571.52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17.279999999998836</v>
      </c>
      <c r="D101" s="2">
        <v>1</v>
      </c>
    </row>
    <row r="102" spans="1:11" hidden="1" x14ac:dyDescent="0.3">
      <c r="B102">
        <v>18588.8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146.2400000000016</v>
      </c>
      <c r="D103" s="2">
        <v>1</v>
      </c>
    </row>
    <row r="104" spans="1:11" hidden="1" x14ac:dyDescent="0.3">
      <c r="B104">
        <v>18735.04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23.680000000000291</v>
      </c>
      <c r="D105" s="2">
        <v>1</v>
      </c>
    </row>
    <row r="106" spans="1:11" hidden="1" x14ac:dyDescent="0.3">
      <c r="B106">
        <v>18758.72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761.05999999999767</v>
      </c>
      <c r="D107" s="2">
        <v>1</v>
      </c>
    </row>
    <row r="108" spans="1:11" hidden="1" x14ac:dyDescent="0.3">
      <c r="B108">
        <v>19519.78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30.240000000001601</v>
      </c>
      <c r="D109" s="2">
        <v>1</v>
      </c>
    </row>
    <row r="110" spans="1:11" hidden="1" x14ac:dyDescent="0.3">
      <c r="B110">
        <v>19550.02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281.7599999999984</v>
      </c>
      <c r="D111" s="2">
        <v>1</v>
      </c>
    </row>
    <row r="112" spans="1:11" hidden="1" x14ac:dyDescent="0.3">
      <c r="B112">
        <v>19831.78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366.88000000000102</v>
      </c>
      <c r="D113" s="2">
        <v>1</v>
      </c>
    </row>
    <row r="114" spans="1:11" hidden="1" x14ac:dyDescent="0.3">
      <c r="B114">
        <v>20198.66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101.59999999999854</v>
      </c>
      <c r="D115" s="2">
        <v>1</v>
      </c>
    </row>
    <row r="116" spans="1:11" hidden="1" x14ac:dyDescent="0.3">
      <c r="B116">
        <v>20300.259999999998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13.440000000002328</v>
      </c>
      <c r="D117" s="2">
        <v>1</v>
      </c>
    </row>
    <row r="118" spans="1:11" hidden="1" x14ac:dyDescent="0.3">
      <c r="B118">
        <v>20313.7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277.81999999999971</v>
      </c>
      <c r="D119" s="2">
        <v>1</v>
      </c>
    </row>
    <row r="120" spans="1:11" hidden="1" x14ac:dyDescent="0.3">
      <c r="B120">
        <v>20591.52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12.639999999999418</v>
      </c>
      <c r="D121" s="2">
        <v>1</v>
      </c>
    </row>
    <row r="122" spans="1:11" hidden="1" x14ac:dyDescent="0.3">
      <c r="B122">
        <v>20604.16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>B124-B120</f>
        <v>646.39999999999782</v>
      </c>
      <c r="D123" s="2">
        <v>1</v>
      </c>
    </row>
    <row r="124" spans="1:11" hidden="1" x14ac:dyDescent="0.3">
      <c r="B124">
        <v>21237.919999999998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24.80000000000291</v>
      </c>
      <c r="D125" s="2">
        <v>1</v>
      </c>
    </row>
    <row r="126" spans="1:11" hidden="1" x14ac:dyDescent="0.3">
      <c r="B126">
        <v>21262.720000000001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31.039999999997235</v>
      </c>
      <c r="D127" s="2">
        <v>1</v>
      </c>
    </row>
    <row r="128" spans="1:11" hidden="1" x14ac:dyDescent="0.3">
      <c r="B128">
        <v>21293.759999999998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16.320000000003347</v>
      </c>
      <c r="D129" s="2">
        <v>1</v>
      </c>
    </row>
    <row r="130" spans="1:11" hidden="1" x14ac:dyDescent="0.3">
      <c r="B130">
        <v>21310.080000000002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1</v>
      </c>
      <c r="C131">
        <f t="shared" si="1"/>
        <v>464.31999999999971</v>
      </c>
      <c r="D131" s="2">
        <v>1</v>
      </c>
    </row>
    <row r="132" spans="1:11" hidden="1" x14ac:dyDescent="0.3">
      <c r="B132">
        <v>21774.400000000001</v>
      </c>
      <c r="C132">
        <f t="shared" si="1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1"/>
        <v>24</v>
      </c>
      <c r="D133" s="2">
        <v>1</v>
      </c>
    </row>
    <row r="134" spans="1:11" hidden="1" x14ac:dyDescent="0.3">
      <c r="B134">
        <v>21798.400000000001</v>
      </c>
      <c r="C134">
        <f t="shared" ref="C134:C197" si="2">B135-B133</f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268.95999999999913</v>
      </c>
      <c r="D135" s="2">
        <v>1</v>
      </c>
    </row>
    <row r="136" spans="1:11" hidden="1" x14ac:dyDescent="0.3">
      <c r="B136">
        <v>22067.360000000001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18.720000000001164</v>
      </c>
      <c r="D137" s="2">
        <v>1</v>
      </c>
    </row>
    <row r="138" spans="1:11" hidden="1" x14ac:dyDescent="0.3">
      <c r="B138">
        <v>22086.080000000002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17.599999999998545</v>
      </c>
      <c r="D139" s="2">
        <v>1</v>
      </c>
    </row>
    <row r="140" spans="1:11" hidden="1" x14ac:dyDescent="0.3">
      <c r="B140">
        <v>22103.68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142.56000000000131</v>
      </c>
      <c r="D141" s="2">
        <v>1</v>
      </c>
    </row>
    <row r="142" spans="1:11" hidden="1" x14ac:dyDescent="0.3">
      <c r="B142">
        <v>22246.240000000002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78.719999999997526</v>
      </c>
      <c r="D143" s="2">
        <v>1</v>
      </c>
    </row>
    <row r="144" spans="1:11" hidden="1" x14ac:dyDescent="0.3">
      <c r="B144">
        <v>22324.959999999999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42.720000000001164</v>
      </c>
      <c r="D145" s="2">
        <v>1</v>
      </c>
    </row>
    <row r="146" spans="1:11" hidden="1" x14ac:dyDescent="0.3">
      <c r="B146">
        <v>22367.68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24.639999999999418</v>
      </c>
      <c r="D147" s="2">
        <v>1</v>
      </c>
    </row>
    <row r="148" spans="1:11" hidden="1" x14ac:dyDescent="0.3">
      <c r="B148">
        <v>22392.32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13.920000000001892</v>
      </c>
      <c r="D149" s="2">
        <v>1</v>
      </c>
    </row>
    <row r="150" spans="1:11" hidden="1" x14ac:dyDescent="0.3">
      <c r="B150">
        <v>22406.240000000002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178.71999999999753</v>
      </c>
      <c r="D151" s="2">
        <v>1</v>
      </c>
    </row>
    <row r="152" spans="1:11" hidden="1" x14ac:dyDescent="0.3">
      <c r="B152">
        <v>22584.959999999999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38.880000000001019</v>
      </c>
      <c r="D153" s="2">
        <v>1</v>
      </c>
    </row>
    <row r="154" spans="1:11" hidden="1" x14ac:dyDescent="0.3">
      <c r="B154">
        <v>22623.84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896.79999999999927</v>
      </c>
      <c r="D155" s="2">
        <v>1</v>
      </c>
    </row>
    <row r="156" spans="1:11" hidden="1" x14ac:dyDescent="0.3">
      <c r="B156">
        <v>23520.639999999999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32.639999999999418</v>
      </c>
      <c r="D157" s="2">
        <v>1</v>
      </c>
    </row>
    <row r="158" spans="1:11" hidden="1" x14ac:dyDescent="0.3">
      <c r="B158">
        <v>23553.279999999999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25.600000000002183</v>
      </c>
      <c r="D159" s="2">
        <v>1</v>
      </c>
    </row>
    <row r="160" spans="1:11" hidden="1" x14ac:dyDescent="0.3">
      <c r="B160">
        <v>23578.880000000001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24.479999999999563</v>
      </c>
      <c r="D161" s="2">
        <v>1</v>
      </c>
    </row>
    <row r="162" spans="1:11" hidden="1" x14ac:dyDescent="0.3">
      <c r="B162">
        <v>23603.360000000001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93.43999999999869</v>
      </c>
      <c r="D163" s="2">
        <v>1</v>
      </c>
    </row>
    <row r="164" spans="1:11" hidden="1" x14ac:dyDescent="0.3">
      <c r="B164">
        <v>23696.799999999999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32</v>
      </c>
      <c r="D165" s="2">
        <v>1</v>
      </c>
    </row>
    <row r="166" spans="1:11" hidden="1" x14ac:dyDescent="0.3">
      <c r="B166">
        <v>23728.799999999999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32.159999999999854</v>
      </c>
      <c r="D167" s="2">
        <v>1</v>
      </c>
    </row>
    <row r="168" spans="1:11" hidden="1" x14ac:dyDescent="0.3">
      <c r="B168">
        <v>23760.959999999999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46.240000000001601</v>
      </c>
      <c r="D169" s="2">
        <v>1</v>
      </c>
    </row>
    <row r="170" spans="1:11" hidden="1" x14ac:dyDescent="0.3">
      <c r="B170">
        <v>23807.200000000001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50.719999999997526</v>
      </c>
      <c r="D171" s="2">
        <v>1</v>
      </c>
    </row>
    <row r="172" spans="1:11" hidden="1" x14ac:dyDescent="0.3">
      <c r="B172">
        <v>23857.919999999998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25.440000000002328</v>
      </c>
      <c r="D173" s="2">
        <v>1</v>
      </c>
    </row>
    <row r="174" spans="1:11" hidden="1" x14ac:dyDescent="0.3">
      <c r="B174">
        <v>23883.360000000001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18.720000000001164</v>
      </c>
      <c r="D175" s="2">
        <v>1</v>
      </c>
    </row>
    <row r="176" spans="1:11" hidden="1" x14ac:dyDescent="0.3">
      <c r="B176">
        <v>23902.080000000002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151.35999999999694</v>
      </c>
      <c r="D177" s="2">
        <v>1</v>
      </c>
    </row>
    <row r="178" spans="1:11" hidden="1" x14ac:dyDescent="0.3">
      <c r="B178">
        <v>24053.439999999999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596.31999999999971</v>
      </c>
      <c r="D179" s="2">
        <v>1</v>
      </c>
    </row>
    <row r="180" spans="1:11" hidden="1" x14ac:dyDescent="0.3">
      <c r="B180">
        <v>24649.759999999998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42.880000000001019</v>
      </c>
      <c r="D181" s="2">
        <v>1</v>
      </c>
    </row>
    <row r="182" spans="1:11" hidden="1" x14ac:dyDescent="0.3">
      <c r="B182">
        <v>24692.639999999999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444.47999999999956</v>
      </c>
      <c r="D183" s="2">
        <v>1</v>
      </c>
    </row>
    <row r="184" spans="1:11" hidden="1" x14ac:dyDescent="0.3">
      <c r="B184">
        <v>25137.119999999999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71.299999999999272</v>
      </c>
      <c r="D185" s="2">
        <v>1</v>
      </c>
    </row>
    <row r="186" spans="1:11" hidden="1" x14ac:dyDescent="0.3">
      <c r="B186">
        <v>25208.42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1</v>
      </c>
      <c r="C187">
        <f t="shared" si="2"/>
        <v>107.53000000000247</v>
      </c>
      <c r="D187" s="2">
        <v>1</v>
      </c>
    </row>
    <row r="188" spans="1:11" hidden="1" x14ac:dyDescent="0.3">
      <c r="B188">
        <v>25315.95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19.880000000001019</v>
      </c>
      <c r="D189" s="2">
        <v>1</v>
      </c>
    </row>
    <row r="190" spans="1:11" hidden="1" x14ac:dyDescent="0.3">
      <c r="B190">
        <v>25335.83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1</v>
      </c>
      <c r="C191">
        <f t="shared" si="2"/>
        <v>360.04999999999927</v>
      </c>
      <c r="D191" s="2">
        <v>1</v>
      </c>
    </row>
    <row r="192" spans="1:11" hidden="1" x14ac:dyDescent="0.3">
      <c r="B192">
        <v>25695.88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0</v>
      </c>
      <c r="C193">
        <f t="shared" si="2"/>
        <v>24</v>
      </c>
      <c r="D193" s="2">
        <v>1</v>
      </c>
    </row>
    <row r="194" spans="1:11" hidden="1" x14ac:dyDescent="0.3">
      <c r="B194">
        <v>25719.88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1</v>
      </c>
      <c r="C195">
        <f t="shared" si="2"/>
        <v>338.71999999999753</v>
      </c>
      <c r="D195" s="2">
        <v>1</v>
      </c>
    </row>
    <row r="196" spans="1:11" hidden="1" x14ac:dyDescent="0.3">
      <c r="B196">
        <v>26058.6</v>
      </c>
      <c r="C196">
        <f t="shared" si="2"/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0</v>
      </c>
      <c r="C197">
        <f t="shared" si="2"/>
        <v>12</v>
      </c>
      <c r="D197" s="2">
        <v>1</v>
      </c>
    </row>
    <row r="198" spans="1:11" hidden="1" x14ac:dyDescent="0.3">
      <c r="B198">
        <v>26070.6</v>
      </c>
      <c r="C198">
        <f t="shared" ref="C198:C261" si="3">B199-B197</f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1</v>
      </c>
      <c r="C199">
        <f t="shared" si="3"/>
        <v>16.240000000001601</v>
      </c>
      <c r="D199" s="2">
        <v>1</v>
      </c>
    </row>
    <row r="200" spans="1:11" hidden="1" x14ac:dyDescent="0.3">
      <c r="B200">
        <v>26086.84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37.119999999998981</v>
      </c>
      <c r="D201" s="2">
        <v>1</v>
      </c>
    </row>
    <row r="202" spans="1:11" hidden="1" x14ac:dyDescent="0.3">
      <c r="B202">
        <v>26123.96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1</v>
      </c>
      <c r="C203">
        <f t="shared" si="3"/>
        <v>16.130000000001019</v>
      </c>
      <c r="D203" s="2">
        <v>1</v>
      </c>
    </row>
    <row r="204" spans="1:11" hidden="1" x14ac:dyDescent="0.3">
      <c r="B204">
        <v>26140.09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0</v>
      </c>
      <c r="C205">
        <f t="shared" si="3"/>
        <v>40.529999999998836</v>
      </c>
      <c r="D205" s="2">
        <v>1</v>
      </c>
    </row>
    <row r="206" spans="1:11" hidden="1" x14ac:dyDescent="0.3">
      <c r="B206">
        <v>26180.62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1</v>
      </c>
      <c r="C207">
        <f t="shared" si="3"/>
        <v>14.56000000000131</v>
      </c>
      <c r="D207" s="2">
        <v>1</v>
      </c>
    </row>
    <row r="208" spans="1:11" hidden="1" x14ac:dyDescent="0.3">
      <c r="B208">
        <v>26195.18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0</v>
      </c>
      <c r="C209">
        <f t="shared" si="3"/>
        <v>18.720000000001164</v>
      </c>
      <c r="D209" s="2">
        <v>1</v>
      </c>
    </row>
    <row r="210" spans="1:11" hidden="1" x14ac:dyDescent="0.3">
      <c r="B210">
        <v>26213.9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1</v>
      </c>
      <c r="C211">
        <f t="shared" si="3"/>
        <v>22.869999999998981</v>
      </c>
      <c r="D211" s="2">
        <v>1</v>
      </c>
    </row>
    <row r="212" spans="1:11" hidden="1" x14ac:dyDescent="0.3">
      <c r="B212">
        <v>26236.77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0</v>
      </c>
      <c r="C213">
        <f t="shared" si="3"/>
        <v>80.959999999999127</v>
      </c>
      <c r="D213" s="2">
        <v>1</v>
      </c>
    </row>
    <row r="214" spans="1:11" hidden="1" x14ac:dyDescent="0.3">
      <c r="B214">
        <v>26317.73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1</v>
      </c>
      <c r="C215">
        <f t="shared" si="3"/>
        <v>55.680000000000291</v>
      </c>
      <c r="D215" s="2">
        <v>1</v>
      </c>
    </row>
    <row r="216" spans="1:11" hidden="1" x14ac:dyDescent="0.3">
      <c r="B216">
        <v>26373.41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0</v>
      </c>
      <c r="C217">
        <f t="shared" si="3"/>
        <v>69.599999999998545</v>
      </c>
      <c r="D217" s="2">
        <v>1</v>
      </c>
    </row>
    <row r="218" spans="1:11" hidden="1" x14ac:dyDescent="0.3">
      <c r="B218">
        <v>26443.01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1</v>
      </c>
      <c r="C219">
        <f t="shared" si="3"/>
        <v>36.960000000002765</v>
      </c>
      <c r="D219" s="2">
        <v>1</v>
      </c>
    </row>
    <row r="220" spans="1:11" hidden="1" x14ac:dyDescent="0.3">
      <c r="B220">
        <v>26479.97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0</v>
      </c>
      <c r="C221">
        <f t="shared" si="3"/>
        <v>28.719999999997526</v>
      </c>
      <c r="D221" s="2">
        <v>1</v>
      </c>
    </row>
    <row r="222" spans="1:11" hidden="1" x14ac:dyDescent="0.3">
      <c r="B222">
        <v>26508.69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1</v>
      </c>
      <c r="C223">
        <f t="shared" si="3"/>
        <v>43.400000000001455</v>
      </c>
      <c r="D223" s="2">
        <v>1</v>
      </c>
    </row>
    <row r="224" spans="1:11" hidden="1" x14ac:dyDescent="0.3">
      <c r="B224">
        <v>26552.09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0</v>
      </c>
      <c r="C225">
        <f t="shared" si="3"/>
        <v>327.68000000000029</v>
      </c>
      <c r="D225" s="2">
        <v>1</v>
      </c>
    </row>
    <row r="226" spans="1:11" hidden="1" x14ac:dyDescent="0.3">
      <c r="B226">
        <v>26879.77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1</v>
      </c>
      <c r="C227">
        <f t="shared" si="3"/>
        <v>71.040000000000873</v>
      </c>
      <c r="D227" s="2">
        <v>1</v>
      </c>
    </row>
    <row r="228" spans="1:11" hidden="1" x14ac:dyDescent="0.3">
      <c r="B228">
        <v>26950.81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25.279999999998836</v>
      </c>
      <c r="D229" s="2">
        <v>1</v>
      </c>
    </row>
    <row r="230" spans="1:11" hidden="1" x14ac:dyDescent="0.3">
      <c r="B230">
        <v>26976.09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1</v>
      </c>
      <c r="C231">
        <f t="shared" si="3"/>
        <v>24.159999999999854</v>
      </c>
      <c r="D231" s="2">
        <v>1</v>
      </c>
    </row>
    <row r="232" spans="1:11" hidden="1" x14ac:dyDescent="0.3">
      <c r="B232">
        <v>27000.25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0</v>
      </c>
      <c r="C233">
        <f t="shared" si="3"/>
        <v>552.79999999999927</v>
      </c>
      <c r="D233" s="2">
        <v>1</v>
      </c>
    </row>
    <row r="234" spans="1:11" hidden="1" x14ac:dyDescent="0.3">
      <c r="B234">
        <v>27553.05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1</v>
      </c>
      <c r="C235">
        <f t="shared" si="3"/>
        <v>31.040000000000873</v>
      </c>
      <c r="D235" s="2">
        <v>1</v>
      </c>
    </row>
    <row r="236" spans="1:11" hidden="1" x14ac:dyDescent="0.3">
      <c r="B236">
        <v>27584.09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0</v>
      </c>
      <c r="C237">
        <f t="shared" si="3"/>
        <v>345.13999999999942</v>
      </c>
      <c r="D237" s="2">
        <v>1</v>
      </c>
    </row>
    <row r="238" spans="1:11" hidden="1" x14ac:dyDescent="0.3">
      <c r="B238">
        <v>27929.23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2</v>
      </c>
      <c r="C239">
        <f t="shared" si="3"/>
        <v>712.79999999999927</v>
      </c>
      <c r="D239" s="2">
        <v>1</v>
      </c>
    </row>
    <row r="240" spans="1:11" hidden="1" x14ac:dyDescent="0.3">
      <c r="B240">
        <v>28642.03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0</v>
      </c>
      <c r="C241">
        <f t="shared" si="3"/>
        <v>634.2400000000016</v>
      </c>
      <c r="D241" s="2">
        <v>1</v>
      </c>
    </row>
    <row r="242" spans="1:11" hidden="1" x14ac:dyDescent="0.3">
      <c r="B242">
        <v>29276.27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2</v>
      </c>
      <c r="C243">
        <f t="shared" si="3"/>
        <v>227.52000000000044</v>
      </c>
      <c r="D243" s="2">
        <v>1</v>
      </c>
    </row>
    <row r="244" spans="1:11" hidden="1" x14ac:dyDescent="0.3">
      <c r="B244">
        <v>29503.79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0</v>
      </c>
      <c r="C245">
        <f t="shared" si="3"/>
        <v>786.86000000000058</v>
      </c>
      <c r="D245" s="2">
        <v>1</v>
      </c>
    </row>
    <row r="246" spans="1:11" hidden="1" x14ac:dyDescent="0.3">
      <c r="B246">
        <v>30290.65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1</v>
      </c>
      <c r="C247">
        <f t="shared" si="3"/>
        <v>47.519999999996799</v>
      </c>
      <c r="D247" s="2">
        <v>1</v>
      </c>
    </row>
    <row r="248" spans="1:11" hidden="1" x14ac:dyDescent="0.3">
      <c r="B248">
        <v>30338.17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0</v>
      </c>
      <c r="C249">
        <f t="shared" si="3"/>
        <v>91.360000000000582</v>
      </c>
      <c r="D249" s="2">
        <v>1</v>
      </c>
    </row>
    <row r="250" spans="1:11" hidden="1" x14ac:dyDescent="0.3">
      <c r="B250">
        <v>30429.53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1</v>
      </c>
      <c r="C251">
        <f t="shared" si="3"/>
        <v>47.840000000000146</v>
      </c>
      <c r="D251" s="2">
        <v>1</v>
      </c>
    </row>
    <row r="252" spans="1:11" hidden="1" x14ac:dyDescent="0.3">
      <c r="B252">
        <v>30477.37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0</v>
      </c>
      <c r="C253">
        <f t="shared" si="3"/>
        <v>12</v>
      </c>
      <c r="D253" s="2">
        <v>1</v>
      </c>
    </row>
    <row r="254" spans="1:11" hidden="1" x14ac:dyDescent="0.3">
      <c r="B254">
        <v>30489.37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1</v>
      </c>
      <c r="C255">
        <f t="shared" si="3"/>
        <v>414.2400000000016</v>
      </c>
      <c r="D255" s="2">
        <v>1</v>
      </c>
    </row>
    <row r="256" spans="1:11" hidden="1" x14ac:dyDescent="0.3">
      <c r="B256">
        <v>30903.61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0</v>
      </c>
      <c r="C257">
        <f t="shared" si="3"/>
        <v>11.040000000000873</v>
      </c>
      <c r="D257" s="2">
        <v>1</v>
      </c>
    </row>
    <row r="258" spans="1:11" hidden="1" x14ac:dyDescent="0.3">
      <c r="B258">
        <v>30914.65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1</v>
      </c>
      <c r="C259">
        <f t="shared" si="3"/>
        <v>3083.5199999999968</v>
      </c>
      <c r="D259" s="2">
        <v>1</v>
      </c>
    </row>
    <row r="260" spans="1:11" hidden="1" x14ac:dyDescent="0.3">
      <c r="B260">
        <v>33998.17</v>
      </c>
      <c r="C260">
        <f t="shared" si="3"/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0</v>
      </c>
      <c r="C261">
        <f t="shared" si="3"/>
        <v>18.240000000005239</v>
      </c>
      <c r="D261" s="2">
        <v>1</v>
      </c>
    </row>
    <row r="262" spans="1:11" hidden="1" x14ac:dyDescent="0.3">
      <c r="B262">
        <v>34016.410000000003</v>
      </c>
      <c r="C262">
        <f t="shared" ref="C262:C325" si="4">B263-B261</f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1</v>
      </c>
      <c r="C263">
        <f t="shared" si="4"/>
        <v>486.33999999999651</v>
      </c>
      <c r="D263" s="2">
        <v>1</v>
      </c>
    </row>
    <row r="264" spans="1:11" hidden="1" x14ac:dyDescent="0.3">
      <c r="B264">
        <v>34502.75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0</v>
      </c>
      <c r="C265">
        <f t="shared" si="4"/>
        <v>65.440000000002328</v>
      </c>
      <c r="D265" s="2">
        <v>1</v>
      </c>
    </row>
    <row r="266" spans="1:11" hidden="1" x14ac:dyDescent="0.3">
      <c r="B266">
        <v>34568.19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1</v>
      </c>
      <c r="C267">
        <f t="shared" si="4"/>
        <v>50.559999999997672</v>
      </c>
      <c r="D267" s="2">
        <v>1</v>
      </c>
    </row>
    <row r="268" spans="1:11" hidden="1" x14ac:dyDescent="0.3">
      <c r="B268">
        <v>34618.75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0</v>
      </c>
      <c r="C269">
        <f t="shared" si="4"/>
        <v>123.04000000000087</v>
      </c>
      <c r="D269" s="2">
        <v>1</v>
      </c>
    </row>
    <row r="270" spans="1:11" hidden="1" x14ac:dyDescent="0.3">
      <c r="B270">
        <v>34741.79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1</v>
      </c>
      <c r="C271">
        <f t="shared" si="4"/>
        <v>153.04000000000087</v>
      </c>
      <c r="D271" s="2">
        <v>1</v>
      </c>
    </row>
    <row r="272" spans="1:11" hidden="1" x14ac:dyDescent="0.3">
      <c r="B272">
        <v>34894.83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0</v>
      </c>
      <c r="C273">
        <f t="shared" si="4"/>
        <v>40</v>
      </c>
      <c r="D273" s="2">
        <v>1</v>
      </c>
    </row>
    <row r="274" spans="1:11" hidden="1" x14ac:dyDescent="0.3">
      <c r="B274">
        <v>34934.83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1</v>
      </c>
      <c r="C275">
        <f t="shared" si="4"/>
        <v>2425.2799999999988</v>
      </c>
      <c r="D275" s="2">
        <v>1</v>
      </c>
    </row>
    <row r="276" spans="1:11" hidden="1" x14ac:dyDescent="0.3">
      <c r="B276">
        <v>37360.11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0</v>
      </c>
      <c r="C277">
        <f t="shared" si="4"/>
        <v>32.159999999996217</v>
      </c>
      <c r="D277" s="2">
        <v>1</v>
      </c>
    </row>
    <row r="278" spans="1:11" hidden="1" x14ac:dyDescent="0.3">
      <c r="B278">
        <v>37392.269999999997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1</v>
      </c>
      <c r="C279">
        <f t="shared" si="4"/>
        <v>1179.3600000000006</v>
      </c>
      <c r="D279" s="2">
        <v>1</v>
      </c>
    </row>
    <row r="280" spans="1:11" hidden="1" x14ac:dyDescent="0.3">
      <c r="B280">
        <v>38571.629999999997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0</v>
      </c>
      <c r="C281">
        <f t="shared" si="4"/>
        <v>46.080000000001746</v>
      </c>
      <c r="D281" s="2">
        <v>1</v>
      </c>
    </row>
    <row r="282" spans="1:11" hidden="1" x14ac:dyDescent="0.3">
      <c r="B282">
        <v>38617.71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1</v>
      </c>
      <c r="C283">
        <f t="shared" si="4"/>
        <v>440.4800000000032</v>
      </c>
      <c r="D283" s="2">
        <v>1</v>
      </c>
    </row>
    <row r="284" spans="1:11" hidden="1" x14ac:dyDescent="0.3">
      <c r="B284">
        <v>39058.19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0</v>
      </c>
      <c r="C285">
        <f t="shared" si="4"/>
        <v>118.72000000000116</v>
      </c>
      <c r="D285" s="2">
        <v>1</v>
      </c>
    </row>
    <row r="286" spans="1:11" hidden="1" x14ac:dyDescent="0.3">
      <c r="B286">
        <v>39176.910000000003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1</v>
      </c>
      <c r="C287">
        <f t="shared" si="4"/>
        <v>110.87999999999738</v>
      </c>
      <c r="D287" s="2">
        <v>1</v>
      </c>
    </row>
    <row r="288" spans="1:11" hidden="1" x14ac:dyDescent="0.3">
      <c r="B288">
        <v>39287.79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0</v>
      </c>
      <c r="C289">
        <f t="shared" si="4"/>
        <v>53.440000000002328</v>
      </c>
      <c r="D289" s="2">
        <v>1</v>
      </c>
    </row>
    <row r="290" spans="1:11" hidden="1" x14ac:dyDescent="0.3">
      <c r="B290">
        <v>39341.230000000003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1</v>
      </c>
      <c r="C291">
        <f t="shared" si="4"/>
        <v>393.59999999999854</v>
      </c>
      <c r="D291" s="2">
        <v>1</v>
      </c>
    </row>
    <row r="292" spans="1:11" hidden="1" x14ac:dyDescent="0.3">
      <c r="B292">
        <v>39734.83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0</v>
      </c>
      <c r="C293">
        <f t="shared" si="4"/>
        <v>43.040000000000873</v>
      </c>
      <c r="D293" s="2">
        <v>1</v>
      </c>
    </row>
    <row r="294" spans="1:11" hidden="1" x14ac:dyDescent="0.3">
      <c r="B294">
        <v>39777.870000000003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1</v>
      </c>
      <c r="C295">
        <f t="shared" si="4"/>
        <v>308.08999999999651</v>
      </c>
      <c r="D295" s="2">
        <v>1</v>
      </c>
    </row>
    <row r="296" spans="1:11" hidden="1" x14ac:dyDescent="0.3">
      <c r="B296">
        <v>40085.96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0</v>
      </c>
      <c r="C297">
        <f t="shared" si="4"/>
        <v>125.54000000000087</v>
      </c>
      <c r="D297" s="2">
        <v>1</v>
      </c>
    </row>
    <row r="298" spans="1:11" hidden="1" x14ac:dyDescent="0.3">
      <c r="B298">
        <v>40211.5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1</v>
      </c>
      <c r="C299">
        <f t="shared" si="4"/>
        <v>143.88999999999942</v>
      </c>
      <c r="D299" s="2">
        <v>1</v>
      </c>
    </row>
    <row r="300" spans="1:11" hidden="1" x14ac:dyDescent="0.3">
      <c r="B300">
        <v>40355.39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0</v>
      </c>
      <c r="C301">
        <f t="shared" si="4"/>
        <v>339.27999999999884</v>
      </c>
      <c r="D301" s="2">
        <v>1</v>
      </c>
    </row>
    <row r="302" spans="1:11" hidden="1" x14ac:dyDescent="0.3">
      <c r="B302">
        <v>40694.67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1</v>
      </c>
      <c r="C303">
        <f t="shared" si="4"/>
        <v>255.36000000000058</v>
      </c>
      <c r="D303" s="2">
        <v>1</v>
      </c>
    </row>
    <row r="304" spans="1:11" hidden="1" x14ac:dyDescent="0.3">
      <c r="B304">
        <v>40950.03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0</v>
      </c>
      <c r="C305">
        <f t="shared" si="4"/>
        <v>55.520000000004075</v>
      </c>
      <c r="D305" s="2">
        <v>1</v>
      </c>
    </row>
    <row r="306" spans="1:11" hidden="1" x14ac:dyDescent="0.3">
      <c r="B306">
        <v>41005.550000000003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1</v>
      </c>
      <c r="C307">
        <f t="shared" si="4"/>
        <v>34.25</v>
      </c>
      <c r="D307" s="2">
        <v>1</v>
      </c>
    </row>
    <row r="308" spans="1:11" hidden="1" x14ac:dyDescent="0.3">
      <c r="B308">
        <v>41039.800000000003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0</v>
      </c>
      <c r="C309">
        <f t="shared" si="4"/>
        <v>63.930000000000291</v>
      </c>
      <c r="D309" s="2">
        <v>1</v>
      </c>
    </row>
    <row r="310" spans="1:11" hidden="1" x14ac:dyDescent="0.3">
      <c r="B310">
        <v>41103.730000000003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1</v>
      </c>
      <c r="C311">
        <f t="shared" si="4"/>
        <v>17.599999999998545</v>
      </c>
      <c r="D311" s="2">
        <v>1</v>
      </c>
    </row>
    <row r="312" spans="1:11" hidden="1" x14ac:dyDescent="0.3">
      <c r="B312">
        <v>41121.33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0</v>
      </c>
      <c r="C313">
        <f t="shared" si="4"/>
        <v>156.95999999999913</v>
      </c>
      <c r="D313" s="2">
        <v>1</v>
      </c>
    </row>
    <row r="314" spans="1:11" hidden="1" x14ac:dyDescent="0.3">
      <c r="B314">
        <v>41278.29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1</v>
      </c>
      <c r="C315">
        <f t="shared" si="4"/>
        <v>209.27999999999884</v>
      </c>
      <c r="D315" s="2">
        <v>1</v>
      </c>
    </row>
    <row r="316" spans="1:11" hidden="1" x14ac:dyDescent="0.3">
      <c r="B316">
        <v>41487.57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0</v>
      </c>
      <c r="C317">
        <f t="shared" si="4"/>
        <v>16</v>
      </c>
      <c r="D317" s="2">
        <v>1</v>
      </c>
    </row>
    <row r="318" spans="1:11" hidden="1" x14ac:dyDescent="0.3">
      <c r="B318">
        <v>41503.57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1</v>
      </c>
      <c r="C319">
        <f t="shared" si="4"/>
        <v>108.16000000000349</v>
      </c>
      <c r="D319" s="2">
        <v>1</v>
      </c>
    </row>
    <row r="320" spans="1:11" hidden="1" x14ac:dyDescent="0.3">
      <c r="B320">
        <v>41611.730000000003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0</v>
      </c>
      <c r="C321">
        <f t="shared" si="4"/>
        <v>56</v>
      </c>
      <c r="D321" s="2">
        <v>1</v>
      </c>
    </row>
    <row r="322" spans="1:11" hidden="1" x14ac:dyDescent="0.3">
      <c r="B322">
        <v>41667.730000000003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1</v>
      </c>
      <c r="C323">
        <f t="shared" si="4"/>
        <v>18.019999999996799</v>
      </c>
      <c r="D323" s="2">
        <v>1</v>
      </c>
    </row>
    <row r="324" spans="1:11" hidden="1" x14ac:dyDescent="0.3">
      <c r="B324">
        <v>41685.75</v>
      </c>
      <c r="C324">
        <f t="shared" si="4"/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0</v>
      </c>
      <c r="C325">
        <f t="shared" si="4"/>
        <v>46.720000000001164</v>
      </c>
      <c r="D325" s="2">
        <v>1</v>
      </c>
    </row>
    <row r="326" spans="1:11" hidden="1" x14ac:dyDescent="0.3">
      <c r="B326">
        <v>41732.47</v>
      </c>
      <c r="C326">
        <f t="shared" ref="C326:C389" si="5">B327-B325</f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x14ac:dyDescent="0.3">
      <c r="A327" t="s">
        <v>1</v>
      </c>
      <c r="C327">
        <f t="shared" si="5"/>
        <v>50.559999999997672</v>
      </c>
      <c r="D327" s="2">
        <v>1</v>
      </c>
    </row>
    <row r="328" spans="1:11" hidden="1" x14ac:dyDescent="0.3">
      <c r="B328">
        <v>41783.03</v>
      </c>
      <c r="C328">
        <f t="shared" si="5"/>
        <v>0</v>
      </c>
      <c r="D328" s="2">
        <v>0</v>
      </c>
      <c r="E328" s="1"/>
      <c r="F328" s="1"/>
      <c r="G328" s="1"/>
      <c r="H328" s="1"/>
      <c r="I328" s="1"/>
      <c r="J328" s="1"/>
      <c r="K328" s="1"/>
    </row>
    <row r="329" spans="1:11" x14ac:dyDescent="0.3">
      <c r="A329" t="s">
        <v>0</v>
      </c>
      <c r="C329">
        <f t="shared" si="5"/>
        <v>101.12000000000262</v>
      </c>
      <c r="D329" s="2">
        <v>1</v>
      </c>
    </row>
    <row r="330" spans="1:11" hidden="1" x14ac:dyDescent="0.3">
      <c r="B330">
        <v>41884.15</v>
      </c>
      <c r="C330">
        <f t="shared" si="5"/>
        <v>0</v>
      </c>
      <c r="D330" s="2">
        <v>0</v>
      </c>
      <c r="E330" s="1"/>
      <c r="F330" s="1"/>
      <c r="G330" s="1"/>
      <c r="H330" s="1"/>
      <c r="I330" s="1"/>
      <c r="J330" s="1"/>
      <c r="K330" s="1"/>
    </row>
    <row r="331" spans="1:11" x14ac:dyDescent="0.3">
      <c r="A331" t="s">
        <v>1</v>
      </c>
      <c r="C331">
        <f t="shared" si="5"/>
        <v>41.760000000002037</v>
      </c>
      <c r="D331" s="2">
        <v>1</v>
      </c>
    </row>
    <row r="332" spans="1:11" hidden="1" x14ac:dyDescent="0.3">
      <c r="B332">
        <v>41925.910000000003</v>
      </c>
      <c r="C332">
        <f t="shared" si="5"/>
        <v>0</v>
      </c>
      <c r="D332" s="2">
        <v>0</v>
      </c>
      <c r="E332" s="1"/>
      <c r="F332" s="1"/>
      <c r="G332" s="1"/>
      <c r="H332" s="1"/>
      <c r="I332" s="1"/>
      <c r="J332" s="1"/>
      <c r="K332" s="1"/>
    </row>
    <row r="333" spans="1:11" x14ac:dyDescent="0.3">
      <c r="A333" t="s">
        <v>0</v>
      </c>
      <c r="C333">
        <f t="shared" si="5"/>
        <v>41.599999999998545</v>
      </c>
      <c r="D333" s="2">
        <v>1</v>
      </c>
    </row>
    <row r="334" spans="1:11" hidden="1" x14ac:dyDescent="0.3">
      <c r="B334">
        <v>41967.51</v>
      </c>
      <c r="C334">
        <f t="shared" si="5"/>
        <v>0</v>
      </c>
      <c r="D334" s="2">
        <v>0</v>
      </c>
      <c r="E334" s="1"/>
      <c r="F334" s="1"/>
      <c r="G334" s="1"/>
      <c r="H334" s="1"/>
      <c r="I334" s="1"/>
      <c r="J334" s="1"/>
      <c r="K334" s="1"/>
    </row>
    <row r="335" spans="1:11" x14ac:dyDescent="0.3">
      <c r="A335" t="s">
        <v>1</v>
      </c>
      <c r="C335">
        <f t="shared" si="5"/>
        <v>69.540000000000873</v>
      </c>
      <c r="D335" s="2">
        <v>1</v>
      </c>
    </row>
    <row r="336" spans="1:11" hidden="1" x14ac:dyDescent="0.3">
      <c r="B336">
        <v>42037.05</v>
      </c>
      <c r="C336">
        <f t="shared" si="5"/>
        <v>0</v>
      </c>
      <c r="D336" s="2">
        <v>0</v>
      </c>
      <c r="E336" s="1"/>
      <c r="F336" s="1"/>
      <c r="G336" s="1"/>
      <c r="H336" s="1"/>
      <c r="I336" s="1"/>
      <c r="J336" s="1"/>
      <c r="K336" s="1"/>
    </row>
    <row r="337" spans="1:11" x14ac:dyDescent="0.3">
      <c r="A337" t="s">
        <v>0</v>
      </c>
      <c r="C337">
        <f t="shared" si="5"/>
        <v>56.239999999997963</v>
      </c>
      <c r="D337" s="2">
        <v>1</v>
      </c>
    </row>
    <row r="338" spans="1:11" hidden="1" x14ac:dyDescent="0.3">
      <c r="B338">
        <v>42093.29</v>
      </c>
      <c r="C338">
        <f t="shared" si="5"/>
        <v>0</v>
      </c>
      <c r="D338" s="2">
        <v>0</v>
      </c>
      <c r="E338" s="1"/>
      <c r="F338" s="1"/>
      <c r="G338" s="1"/>
      <c r="H338" s="1"/>
      <c r="I338" s="1"/>
      <c r="J338" s="1"/>
      <c r="K338" s="1"/>
    </row>
    <row r="339" spans="1:11" x14ac:dyDescent="0.3">
      <c r="A339" t="s">
        <v>1</v>
      </c>
      <c r="C339">
        <f t="shared" si="5"/>
        <v>32.110000000000582</v>
      </c>
      <c r="D339" s="2">
        <v>1</v>
      </c>
    </row>
    <row r="340" spans="1:11" hidden="1" x14ac:dyDescent="0.3">
      <c r="B340">
        <v>42125.4</v>
      </c>
      <c r="C340">
        <f t="shared" si="5"/>
        <v>0</v>
      </c>
      <c r="D340" s="2">
        <v>0</v>
      </c>
      <c r="E340" s="1"/>
      <c r="F340" s="1"/>
      <c r="G340" s="1"/>
      <c r="H340" s="1"/>
      <c r="I340" s="1"/>
      <c r="J340" s="1"/>
      <c r="K340" s="1"/>
    </row>
    <row r="341" spans="1:11" x14ac:dyDescent="0.3">
      <c r="A341" t="s">
        <v>0</v>
      </c>
      <c r="C341">
        <f t="shared" si="5"/>
        <v>19.119999999995343</v>
      </c>
      <c r="D341" s="2">
        <v>1</v>
      </c>
    </row>
    <row r="342" spans="1:11" hidden="1" x14ac:dyDescent="0.3">
      <c r="B342">
        <v>42144.52</v>
      </c>
      <c r="C342">
        <f t="shared" si="5"/>
        <v>0</v>
      </c>
      <c r="D342" s="2">
        <v>0</v>
      </c>
      <c r="E342" s="1"/>
      <c r="F342" s="1"/>
      <c r="G342" s="1"/>
      <c r="H342" s="1"/>
      <c r="I342" s="1"/>
      <c r="J342" s="1"/>
      <c r="K342" s="1"/>
    </row>
    <row r="343" spans="1:11" x14ac:dyDescent="0.3">
      <c r="A343" t="s">
        <v>1</v>
      </c>
      <c r="C343">
        <f t="shared" si="5"/>
        <v>123.84000000000378</v>
      </c>
      <c r="D343" s="2">
        <v>1</v>
      </c>
    </row>
    <row r="344" spans="1:11" hidden="1" x14ac:dyDescent="0.3">
      <c r="B344">
        <v>42268.36</v>
      </c>
      <c r="C344">
        <f t="shared" si="5"/>
        <v>0</v>
      </c>
      <c r="D344" s="2">
        <v>0</v>
      </c>
      <c r="E344" s="1"/>
      <c r="F344" s="1"/>
      <c r="G344" s="1"/>
      <c r="H344" s="1"/>
      <c r="I344" s="1"/>
      <c r="J344" s="1"/>
      <c r="K344" s="1"/>
    </row>
    <row r="345" spans="1:11" x14ac:dyDescent="0.3">
      <c r="A345" t="s">
        <v>0</v>
      </c>
      <c r="C345">
        <f t="shared" si="5"/>
        <v>54.720000000001164</v>
      </c>
      <c r="D345" s="2">
        <v>1</v>
      </c>
    </row>
    <row r="346" spans="1:11" hidden="1" x14ac:dyDescent="0.3">
      <c r="B346">
        <v>42323.08</v>
      </c>
      <c r="C346">
        <f t="shared" si="5"/>
        <v>0</v>
      </c>
      <c r="D346" s="2">
        <v>0</v>
      </c>
      <c r="E346" s="1"/>
      <c r="F346" s="1"/>
      <c r="G346" s="1"/>
      <c r="H346" s="1"/>
      <c r="I346" s="1"/>
      <c r="J346" s="1"/>
      <c r="K346" s="1"/>
    </row>
    <row r="347" spans="1:11" x14ac:dyDescent="0.3">
      <c r="A347" t="s">
        <v>1</v>
      </c>
      <c r="C347">
        <f t="shared" si="5"/>
        <v>85.599999999998545</v>
      </c>
      <c r="D347" s="2">
        <v>1</v>
      </c>
    </row>
    <row r="348" spans="1:11" hidden="1" x14ac:dyDescent="0.3">
      <c r="B348">
        <v>42408.68</v>
      </c>
      <c r="C348">
        <f t="shared" si="5"/>
        <v>0</v>
      </c>
      <c r="D348" s="2">
        <v>0</v>
      </c>
      <c r="E348" s="1"/>
      <c r="F348" s="1"/>
      <c r="G348" s="1"/>
      <c r="H348" s="1"/>
      <c r="I348" s="1"/>
      <c r="J348" s="1"/>
      <c r="K348" s="1"/>
    </row>
    <row r="349" spans="1:11" x14ac:dyDescent="0.3">
      <c r="A349" t="s">
        <v>0</v>
      </c>
      <c r="C349">
        <f t="shared" si="5"/>
        <v>46.790000000000873</v>
      </c>
      <c r="D349" s="2">
        <v>1</v>
      </c>
    </row>
    <row r="350" spans="1:11" hidden="1" x14ac:dyDescent="0.3">
      <c r="B350">
        <v>42455.47</v>
      </c>
      <c r="C350">
        <f t="shared" si="5"/>
        <v>0</v>
      </c>
      <c r="D350" s="2">
        <v>0</v>
      </c>
      <c r="E350" s="1"/>
      <c r="F350" s="1"/>
      <c r="G350" s="1"/>
      <c r="H350" s="1"/>
      <c r="I350" s="1"/>
      <c r="J350" s="1"/>
      <c r="K350" s="1"/>
    </row>
    <row r="351" spans="1:11" x14ac:dyDescent="0.3">
      <c r="A351" t="s">
        <v>1</v>
      </c>
      <c r="C351">
        <f t="shared" si="5"/>
        <v>44.799999999995634</v>
      </c>
      <c r="D351" s="2">
        <v>1</v>
      </c>
    </row>
    <row r="352" spans="1:11" hidden="1" x14ac:dyDescent="0.3">
      <c r="B352">
        <v>42500.27</v>
      </c>
      <c r="C352">
        <f t="shared" si="5"/>
        <v>0</v>
      </c>
      <c r="D352" s="2">
        <v>0</v>
      </c>
      <c r="E352" s="1"/>
      <c r="F352" s="1"/>
      <c r="G352" s="1"/>
      <c r="H352" s="1"/>
      <c r="I352" s="1"/>
      <c r="J352" s="1"/>
      <c r="K352" s="1"/>
    </row>
    <row r="353" spans="1:11" x14ac:dyDescent="0.3">
      <c r="A353" t="s">
        <v>0</v>
      </c>
      <c r="C353">
        <f t="shared" si="5"/>
        <v>9.7600000000020373</v>
      </c>
      <c r="D353" s="2">
        <v>1</v>
      </c>
    </row>
    <row r="354" spans="1:11" hidden="1" x14ac:dyDescent="0.3">
      <c r="B354">
        <v>42510.03</v>
      </c>
      <c r="C354">
        <f t="shared" si="5"/>
        <v>0</v>
      </c>
      <c r="D354" s="2">
        <v>0</v>
      </c>
      <c r="E354" s="1"/>
      <c r="F354" s="1"/>
      <c r="G354" s="1"/>
      <c r="H354" s="1"/>
      <c r="I354" s="1"/>
      <c r="J354" s="1"/>
      <c r="K354" s="1"/>
    </row>
    <row r="355" spans="1:11" x14ac:dyDescent="0.3">
      <c r="A355" t="s">
        <v>1</v>
      </c>
      <c r="C355">
        <f t="shared" si="5"/>
        <v>43.200000000004366</v>
      </c>
      <c r="D355" s="2">
        <v>1</v>
      </c>
    </row>
    <row r="356" spans="1:11" hidden="1" x14ac:dyDescent="0.3">
      <c r="B356">
        <v>42553.23</v>
      </c>
      <c r="C356">
        <f t="shared" si="5"/>
        <v>0</v>
      </c>
      <c r="D356" s="2">
        <v>0</v>
      </c>
      <c r="E356" s="1"/>
      <c r="F356" s="1"/>
      <c r="G356" s="1"/>
      <c r="H356" s="1"/>
      <c r="I356" s="1"/>
      <c r="J356" s="1"/>
      <c r="K356" s="1"/>
    </row>
    <row r="357" spans="1:11" x14ac:dyDescent="0.3">
      <c r="A357" t="s">
        <v>0</v>
      </c>
      <c r="C357">
        <f t="shared" si="5"/>
        <v>30.07999999999447</v>
      </c>
      <c r="D357" s="2">
        <v>1</v>
      </c>
    </row>
    <row r="358" spans="1:11" hidden="1" x14ac:dyDescent="0.3">
      <c r="B358">
        <v>42583.31</v>
      </c>
      <c r="C358">
        <f t="shared" si="5"/>
        <v>0</v>
      </c>
      <c r="D358" s="2">
        <v>0</v>
      </c>
      <c r="E358" s="1"/>
      <c r="F358" s="1"/>
      <c r="G358" s="1"/>
      <c r="H358" s="1"/>
      <c r="I358" s="1"/>
      <c r="J358" s="1"/>
      <c r="K358" s="1"/>
    </row>
    <row r="359" spans="1:11" x14ac:dyDescent="0.3">
      <c r="A359" t="s">
        <v>1</v>
      </c>
      <c r="C359">
        <f t="shared" si="5"/>
        <v>617.27999999999884</v>
      </c>
      <c r="D359" s="2">
        <v>1</v>
      </c>
    </row>
    <row r="360" spans="1:11" hidden="1" x14ac:dyDescent="0.3">
      <c r="B360">
        <v>43200.59</v>
      </c>
      <c r="C360">
        <f t="shared" si="5"/>
        <v>0</v>
      </c>
      <c r="D360" s="2">
        <v>0</v>
      </c>
      <c r="E360" s="1"/>
      <c r="F360" s="1"/>
      <c r="G360" s="1"/>
      <c r="H360" s="1"/>
      <c r="I360" s="1"/>
      <c r="J360" s="1"/>
      <c r="K360" s="1"/>
    </row>
    <row r="361" spans="1:11" x14ac:dyDescent="0.3">
      <c r="A361" t="s">
        <v>0</v>
      </c>
      <c r="C361">
        <f t="shared" si="5"/>
        <v>37.120000000002619</v>
      </c>
      <c r="D361" s="2">
        <v>1</v>
      </c>
    </row>
    <row r="362" spans="1:11" hidden="1" x14ac:dyDescent="0.3">
      <c r="B362">
        <v>43237.71</v>
      </c>
      <c r="C362">
        <f t="shared" si="5"/>
        <v>0</v>
      </c>
      <c r="D362" s="2">
        <v>0</v>
      </c>
      <c r="E362" s="1"/>
      <c r="F362" s="1"/>
      <c r="G362" s="1"/>
      <c r="H362" s="1"/>
      <c r="I362" s="1"/>
      <c r="J362" s="1"/>
      <c r="K362" s="1"/>
    </row>
    <row r="363" spans="1:11" x14ac:dyDescent="0.3">
      <c r="A363" t="s">
        <v>1</v>
      </c>
      <c r="C363">
        <f t="shared" si="5"/>
        <v>71.040000000000873</v>
      </c>
      <c r="D363" s="2">
        <v>1</v>
      </c>
    </row>
    <row r="364" spans="1:11" hidden="1" x14ac:dyDescent="0.3">
      <c r="B364">
        <v>43308.75</v>
      </c>
      <c r="C364">
        <f t="shared" si="5"/>
        <v>0</v>
      </c>
      <c r="D364" s="2">
        <v>0</v>
      </c>
      <c r="E364" s="1"/>
      <c r="F364" s="1"/>
      <c r="G364" s="1"/>
      <c r="H364" s="1"/>
      <c r="I364" s="1"/>
      <c r="J364" s="1"/>
      <c r="K364" s="1"/>
    </row>
    <row r="365" spans="1:11" x14ac:dyDescent="0.3">
      <c r="A365" t="s">
        <v>0</v>
      </c>
      <c r="C365">
        <f t="shared" si="5"/>
        <v>48</v>
      </c>
      <c r="D365" s="2">
        <v>1</v>
      </c>
    </row>
    <row r="366" spans="1:11" hidden="1" x14ac:dyDescent="0.3">
      <c r="B366">
        <v>43356.75</v>
      </c>
      <c r="C366">
        <f t="shared" si="5"/>
        <v>0</v>
      </c>
      <c r="D366" s="2">
        <v>0</v>
      </c>
      <c r="E366" s="1"/>
      <c r="F366" s="1"/>
      <c r="G366" s="1"/>
      <c r="H366" s="1"/>
      <c r="I366" s="1"/>
      <c r="J366" s="1"/>
      <c r="K366" s="1"/>
    </row>
    <row r="367" spans="1:11" x14ac:dyDescent="0.3">
      <c r="A367" t="s">
        <v>1</v>
      </c>
      <c r="C367">
        <f t="shared" si="5"/>
        <v>18.720000000001164</v>
      </c>
      <c r="D367" s="2">
        <v>1</v>
      </c>
    </row>
    <row r="368" spans="1:11" hidden="1" x14ac:dyDescent="0.3">
      <c r="B368">
        <v>43375.47</v>
      </c>
      <c r="C368">
        <f t="shared" si="5"/>
        <v>0</v>
      </c>
      <c r="D368" s="2">
        <v>0</v>
      </c>
      <c r="E368" s="1"/>
      <c r="F368" s="1"/>
      <c r="G368" s="1"/>
      <c r="H368" s="1"/>
      <c r="I368" s="1"/>
      <c r="J368" s="1"/>
      <c r="K368" s="1"/>
    </row>
    <row r="369" spans="1:11" x14ac:dyDescent="0.3">
      <c r="A369" t="s">
        <v>0</v>
      </c>
      <c r="C369">
        <f t="shared" si="5"/>
        <v>55.19999999999709</v>
      </c>
      <c r="D369" s="2">
        <v>1</v>
      </c>
    </row>
    <row r="370" spans="1:11" hidden="1" x14ac:dyDescent="0.3">
      <c r="B370">
        <v>43430.67</v>
      </c>
      <c r="C370">
        <f t="shared" si="5"/>
        <v>0</v>
      </c>
      <c r="D370" s="2">
        <v>0</v>
      </c>
      <c r="E370" s="1"/>
      <c r="F370" s="1"/>
      <c r="G370" s="1"/>
      <c r="H370" s="1"/>
      <c r="I370" s="1"/>
      <c r="J370" s="1"/>
      <c r="K370" s="1"/>
    </row>
    <row r="371" spans="1:11" x14ac:dyDescent="0.3">
      <c r="A371" t="s">
        <v>1</v>
      </c>
      <c r="C371">
        <f t="shared" si="5"/>
        <v>794.08000000000175</v>
      </c>
      <c r="D371" s="2">
        <v>1</v>
      </c>
    </row>
    <row r="372" spans="1:11" hidden="1" x14ac:dyDescent="0.3">
      <c r="B372">
        <v>44224.75</v>
      </c>
      <c r="C372">
        <f t="shared" si="5"/>
        <v>0</v>
      </c>
      <c r="D372" s="2">
        <v>0</v>
      </c>
      <c r="E372" s="1"/>
      <c r="F372" s="1"/>
      <c r="G372" s="1"/>
      <c r="H372" s="1"/>
      <c r="I372" s="1"/>
      <c r="J372" s="1"/>
      <c r="K372" s="1"/>
    </row>
    <row r="373" spans="1:11" x14ac:dyDescent="0.3">
      <c r="A373" t="s">
        <v>0</v>
      </c>
      <c r="C373">
        <f t="shared" si="5"/>
        <v>348.63999999999942</v>
      </c>
      <c r="D373" s="2">
        <v>1</v>
      </c>
    </row>
    <row r="374" spans="1:11" hidden="1" x14ac:dyDescent="0.3">
      <c r="B374">
        <v>44573.39</v>
      </c>
      <c r="C374">
        <f t="shared" si="5"/>
        <v>0</v>
      </c>
      <c r="D374" s="2">
        <v>0</v>
      </c>
      <c r="E374" s="1"/>
      <c r="F374" s="1"/>
      <c r="G374" s="1"/>
      <c r="H374" s="1"/>
      <c r="I374" s="1"/>
      <c r="J374" s="1"/>
      <c r="K374" s="1"/>
    </row>
    <row r="375" spans="1:11" x14ac:dyDescent="0.3">
      <c r="A375" t="s">
        <v>1</v>
      </c>
      <c r="C375">
        <f t="shared" si="5"/>
        <v>298.87999999999738</v>
      </c>
      <c r="D375" s="2">
        <v>1</v>
      </c>
    </row>
    <row r="376" spans="1:11" hidden="1" x14ac:dyDescent="0.3">
      <c r="B376">
        <v>44872.27</v>
      </c>
      <c r="C376">
        <f t="shared" si="5"/>
        <v>0</v>
      </c>
      <c r="D376" s="2">
        <v>0</v>
      </c>
      <c r="E376" s="1"/>
      <c r="F376" s="1"/>
      <c r="G376" s="1"/>
      <c r="H376" s="1"/>
      <c r="I376" s="1"/>
      <c r="J376" s="1"/>
      <c r="K376" s="1"/>
    </row>
    <row r="377" spans="1:11" x14ac:dyDescent="0.3">
      <c r="A377" t="s">
        <v>0</v>
      </c>
      <c r="C377">
        <f t="shared" si="5"/>
        <v>235.20000000000437</v>
      </c>
      <c r="D377" s="2">
        <v>1</v>
      </c>
    </row>
    <row r="378" spans="1:11" hidden="1" x14ac:dyDescent="0.3">
      <c r="B378">
        <v>45107.47</v>
      </c>
      <c r="C378">
        <f t="shared" si="5"/>
        <v>0</v>
      </c>
      <c r="D378" s="2">
        <v>0</v>
      </c>
      <c r="E378" s="1"/>
      <c r="F378" s="1"/>
      <c r="G378" s="1"/>
      <c r="H378" s="1"/>
      <c r="I378" s="1"/>
      <c r="J378" s="1"/>
      <c r="K378" s="1"/>
    </row>
    <row r="379" spans="1:11" x14ac:dyDescent="0.3">
      <c r="A379" t="s">
        <v>1</v>
      </c>
      <c r="C379">
        <f t="shared" si="5"/>
        <v>127.83999999999651</v>
      </c>
      <c r="D379" s="2">
        <v>1</v>
      </c>
    </row>
    <row r="380" spans="1:11" hidden="1" x14ac:dyDescent="0.3">
      <c r="B380">
        <v>45235.31</v>
      </c>
      <c r="C380">
        <f t="shared" si="5"/>
        <v>0</v>
      </c>
      <c r="D380" s="2">
        <v>0</v>
      </c>
      <c r="E380" s="1"/>
      <c r="F380" s="1"/>
      <c r="G380" s="1"/>
      <c r="H380" s="1"/>
      <c r="I380" s="1"/>
      <c r="J380" s="1"/>
      <c r="K380" s="1"/>
    </row>
    <row r="381" spans="1:11" x14ac:dyDescent="0.3">
      <c r="A381" t="s">
        <v>0</v>
      </c>
      <c r="C381">
        <f t="shared" si="5"/>
        <v>257.44000000000233</v>
      </c>
      <c r="D381" s="2">
        <v>1</v>
      </c>
    </row>
    <row r="382" spans="1:11" hidden="1" x14ac:dyDescent="0.3">
      <c r="B382">
        <v>45492.75</v>
      </c>
      <c r="C382">
        <f t="shared" si="5"/>
        <v>0</v>
      </c>
      <c r="D382" s="2">
        <v>0</v>
      </c>
      <c r="E382" s="1"/>
      <c r="F382" s="1"/>
      <c r="G382" s="1"/>
      <c r="H382" s="1"/>
      <c r="I382" s="1"/>
      <c r="J382" s="1"/>
      <c r="K382" s="1"/>
    </row>
    <row r="383" spans="1:11" x14ac:dyDescent="0.3">
      <c r="A383" t="s">
        <v>1</v>
      </c>
      <c r="C383">
        <f t="shared" si="5"/>
        <v>73.760000000002037</v>
      </c>
      <c r="D383" s="2">
        <v>1</v>
      </c>
    </row>
    <row r="384" spans="1:11" hidden="1" x14ac:dyDescent="0.3">
      <c r="B384">
        <v>45566.51</v>
      </c>
      <c r="C384">
        <f t="shared" si="5"/>
        <v>0</v>
      </c>
      <c r="D384" s="2">
        <v>0</v>
      </c>
      <c r="E384" s="1"/>
      <c r="F384" s="1"/>
      <c r="G384" s="1"/>
      <c r="H384" s="1"/>
      <c r="I384" s="1"/>
      <c r="J384" s="1"/>
      <c r="K384" s="1"/>
    </row>
    <row r="385" spans="1:11" x14ac:dyDescent="0.3">
      <c r="A385" t="s">
        <v>0</v>
      </c>
      <c r="C385">
        <f t="shared" si="5"/>
        <v>198.72000000000116</v>
      </c>
      <c r="D385" s="2">
        <v>1</v>
      </c>
    </row>
    <row r="386" spans="1:11" hidden="1" x14ac:dyDescent="0.3">
      <c r="B386">
        <v>45765.23</v>
      </c>
      <c r="C386">
        <f t="shared" si="5"/>
        <v>0</v>
      </c>
      <c r="D386" s="2">
        <v>0</v>
      </c>
      <c r="E386" s="1"/>
      <c r="F386" s="1"/>
      <c r="G386" s="1"/>
      <c r="H386" s="1"/>
      <c r="I386" s="1"/>
      <c r="J386" s="1"/>
      <c r="K386" s="1"/>
    </row>
    <row r="387" spans="1:11" x14ac:dyDescent="0.3">
      <c r="A387" t="s">
        <v>1</v>
      </c>
      <c r="C387">
        <f t="shared" si="5"/>
        <v>44.959999999999127</v>
      </c>
      <c r="D387" s="2">
        <v>1</v>
      </c>
    </row>
    <row r="388" spans="1:11" hidden="1" x14ac:dyDescent="0.3">
      <c r="B388">
        <v>45810.19</v>
      </c>
      <c r="C388">
        <f t="shared" si="5"/>
        <v>0</v>
      </c>
      <c r="D388" s="2">
        <v>0</v>
      </c>
      <c r="E388" s="1"/>
      <c r="F388" s="1"/>
      <c r="G388" s="1"/>
      <c r="H388" s="1"/>
      <c r="I388" s="1"/>
      <c r="J388" s="1"/>
      <c r="K388" s="1"/>
    </row>
    <row r="389" spans="1:11" x14ac:dyDescent="0.3">
      <c r="A389" t="s">
        <v>0</v>
      </c>
      <c r="C389">
        <f t="shared" si="5"/>
        <v>196</v>
      </c>
      <c r="D389" s="2">
        <v>1</v>
      </c>
    </row>
    <row r="390" spans="1:11" hidden="1" x14ac:dyDescent="0.3">
      <c r="B390">
        <v>46006.19</v>
      </c>
      <c r="C390">
        <f t="shared" ref="C390:C453" si="6">B391-B389</f>
        <v>0</v>
      </c>
      <c r="D390" s="2">
        <v>0</v>
      </c>
      <c r="E390" s="1"/>
      <c r="F390" s="1"/>
      <c r="G390" s="1"/>
      <c r="H390" s="1"/>
      <c r="I390" s="1"/>
      <c r="J390" s="1"/>
      <c r="K390" s="1"/>
    </row>
    <row r="391" spans="1:11" x14ac:dyDescent="0.3">
      <c r="A391" t="s">
        <v>1</v>
      </c>
      <c r="C391">
        <f t="shared" si="6"/>
        <v>74.519999999996799</v>
      </c>
      <c r="D391" s="2">
        <v>1</v>
      </c>
    </row>
    <row r="392" spans="1:11" hidden="1" x14ac:dyDescent="0.3">
      <c r="B392">
        <v>46080.71</v>
      </c>
      <c r="C392">
        <f t="shared" si="6"/>
        <v>0</v>
      </c>
      <c r="D392" s="2">
        <v>0</v>
      </c>
      <c r="E392" s="1"/>
      <c r="F392" s="1"/>
      <c r="G392" s="1"/>
      <c r="H392" s="1"/>
      <c r="I392" s="1"/>
      <c r="J392" s="1"/>
      <c r="K392" s="1"/>
    </row>
    <row r="393" spans="1:11" x14ac:dyDescent="0.3">
      <c r="A393" t="s">
        <v>0</v>
      </c>
      <c r="C393">
        <f t="shared" si="6"/>
        <v>297.95999999999913</v>
      </c>
      <c r="D393" s="2">
        <v>1</v>
      </c>
    </row>
    <row r="394" spans="1:11" hidden="1" x14ac:dyDescent="0.3">
      <c r="B394">
        <v>46378.67</v>
      </c>
      <c r="C394">
        <f t="shared" si="6"/>
        <v>0</v>
      </c>
      <c r="D394" s="2">
        <v>0</v>
      </c>
      <c r="E394" s="1"/>
      <c r="F394" s="1"/>
      <c r="G394" s="1"/>
      <c r="H394" s="1"/>
      <c r="I394" s="1"/>
      <c r="J394" s="1"/>
      <c r="K394" s="1"/>
    </row>
    <row r="395" spans="1:11" x14ac:dyDescent="0.3">
      <c r="A395" t="s">
        <v>1</v>
      </c>
      <c r="C395">
        <f t="shared" si="6"/>
        <v>21.190000000002328</v>
      </c>
      <c r="D395" s="2">
        <v>1</v>
      </c>
    </row>
    <row r="396" spans="1:11" hidden="1" x14ac:dyDescent="0.3">
      <c r="B396">
        <v>46399.86</v>
      </c>
      <c r="C396">
        <f t="shared" si="6"/>
        <v>0</v>
      </c>
      <c r="D396" s="2">
        <v>0</v>
      </c>
      <c r="E396" s="1"/>
      <c r="F396" s="1"/>
      <c r="G396" s="1"/>
      <c r="H396" s="1"/>
      <c r="I396" s="1"/>
      <c r="J396" s="1"/>
      <c r="K396" s="1"/>
    </row>
    <row r="397" spans="1:11" x14ac:dyDescent="0.3">
      <c r="A397" t="s">
        <v>0</v>
      </c>
      <c r="C397">
        <f t="shared" si="6"/>
        <v>464.31999999999971</v>
      </c>
      <c r="D397" s="2">
        <v>1</v>
      </c>
    </row>
    <row r="398" spans="1:11" hidden="1" x14ac:dyDescent="0.3">
      <c r="B398">
        <v>46864.18</v>
      </c>
      <c r="C398">
        <f t="shared" si="6"/>
        <v>0</v>
      </c>
      <c r="D398" s="2">
        <v>0</v>
      </c>
      <c r="E398" s="1"/>
      <c r="F398" s="1"/>
      <c r="G398" s="1"/>
      <c r="H398" s="1"/>
      <c r="I398" s="1"/>
      <c r="J398" s="1"/>
      <c r="K398" s="1"/>
    </row>
    <row r="399" spans="1:11" x14ac:dyDescent="0.3">
      <c r="A399" t="s">
        <v>1</v>
      </c>
      <c r="C399">
        <f t="shared" si="6"/>
        <v>26.879999999997381</v>
      </c>
      <c r="D399" s="2">
        <v>1</v>
      </c>
    </row>
    <row r="400" spans="1:11" hidden="1" x14ac:dyDescent="0.3">
      <c r="B400">
        <v>46891.06</v>
      </c>
      <c r="C400">
        <f t="shared" si="6"/>
        <v>0</v>
      </c>
      <c r="D400" s="2">
        <v>0</v>
      </c>
      <c r="E400" s="1"/>
      <c r="F400" s="1"/>
      <c r="G400" s="1"/>
      <c r="H400" s="1"/>
      <c r="I400" s="1"/>
      <c r="J400" s="1"/>
      <c r="K400" s="1"/>
    </row>
    <row r="401" spans="1:11" x14ac:dyDescent="0.3">
      <c r="A401" t="s">
        <v>0</v>
      </c>
      <c r="C401">
        <f t="shared" si="6"/>
        <v>1351.3600000000006</v>
      </c>
      <c r="D401" s="2">
        <v>1</v>
      </c>
    </row>
    <row r="402" spans="1:11" hidden="1" x14ac:dyDescent="0.3">
      <c r="B402">
        <v>48242.42</v>
      </c>
      <c r="C402">
        <f t="shared" si="6"/>
        <v>0</v>
      </c>
      <c r="D402" s="2">
        <v>0</v>
      </c>
      <c r="E402" s="1"/>
      <c r="F402" s="1"/>
      <c r="G402" s="1"/>
      <c r="H402" s="1"/>
      <c r="I402" s="1"/>
      <c r="J402" s="1"/>
      <c r="K402" s="1"/>
    </row>
    <row r="403" spans="1:11" x14ac:dyDescent="0.3">
      <c r="A403" t="s">
        <v>2</v>
      </c>
      <c r="C403">
        <f t="shared" si="6"/>
        <v>744.16000000000349</v>
      </c>
      <c r="D403" s="2">
        <v>1</v>
      </c>
    </row>
    <row r="404" spans="1:11" hidden="1" x14ac:dyDescent="0.3">
      <c r="B404">
        <v>48986.58</v>
      </c>
      <c r="C404">
        <f t="shared" si="6"/>
        <v>0</v>
      </c>
      <c r="D404" s="2">
        <v>0</v>
      </c>
      <c r="E404" s="1"/>
      <c r="F404" s="1"/>
      <c r="G404" s="1"/>
      <c r="H404" s="1"/>
      <c r="I404" s="1"/>
      <c r="J404" s="1"/>
      <c r="K404" s="1"/>
    </row>
    <row r="405" spans="1:11" x14ac:dyDescent="0.3">
      <c r="A405" t="s">
        <v>0</v>
      </c>
      <c r="C405">
        <f t="shared" si="6"/>
        <v>13.180000000000291</v>
      </c>
      <c r="D405" s="2">
        <v>1</v>
      </c>
    </row>
    <row r="406" spans="1:11" hidden="1" x14ac:dyDescent="0.3">
      <c r="B406">
        <v>48999.76</v>
      </c>
      <c r="C406">
        <f t="shared" si="6"/>
        <v>0</v>
      </c>
      <c r="D406" s="2">
        <v>0</v>
      </c>
      <c r="E406" s="1"/>
      <c r="F406" s="1"/>
      <c r="G406" s="1"/>
      <c r="H406" s="1"/>
      <c r="I406" s="1"/>
      <c r="J406" s="1"/>
      <c r="K406" s="1"/>
    </row>
    <row r="407" spans="1:11" x14ac:dyDescent="0.3">
      <c r="A407" t="s">
        <v>1</v>
      </c>
      <c r="C407">
        <f t="shared" si="6"/>
        <v>34.07999999999447</v>
      </c>
      <c r="D407" s="2">
        <v>1</v>
      </c>
    </row>
    <row r="408" spans="1:11" hidden="1" x14ac:dyDescent="0.3">
      <c r="B408">
        <v>49033.84</v>
      </c>
      <c r="C408">
        <f t="shared" si="6"/>
        <v>0</v>
      </c>
      <c r="D408" s="2">
        <v>0</v>
      </c>
      <c r="E408" s="1"/>
      <c r="F408" s="1"/>
      <c r="G408" s="1"/>
      <c r="H408" s="1"/>
      <c r="I408" s="1"/>
      <c r="J408" s="1"/>
      <c r="K408" s="1"/>
    </row>
    <row r="409" spans="1:11" x14ac:dyDescent="0.3">
      <c r="A409" t="s">
        <v>0</v>
      </c>
      <c r="C409">
        <f t="shared" si="6"/>
        <v>1501.6000000000058</v>
      </c>
      <c r="D409" s="2">
        <v>1</v>
      </c>
    </row>
    <row r="410" spans="1:11" hidden="1" x14ac:dyDescent="0.3">
      <c r="B410">
        <v>50535.44</v>
      </c>
      <c r="C410">
        <f t="shared" si="6"/>
        <v>0</v>
      </c>
      <c r="D410" s="2">
        <v>0</v>
      </c>
      <c r="E410" s="1"/>
      <c r="F410" s="1"/>
      <c r="G410" s="1"/>
      <c r="H410" s="1"/>
      <c r="I410" s="1"/>
      <c r="J410" s="1"/>
      <c r="K410" s="1"/>
    </row>
    <row r="411" spans="1:11" x14ac:dyDescent="0.3">
      <c r="A411" t="s">
        <v>1</v>
      </c>
      <c r="C411">
        <f t="shared" si="6"/>
        <v>33.819999999999709</v>
      </c>
      <c r="D411" s="2">
        <v>1</v>
      </c>
    </row>
    <row r="412" spans="1:11" hidden="1" x14ac:dyDescent="0.3">
      <c r="B412">
        <v>50569.26</v>
      </c>
      <c r="C412">
        <f t="shared" si="6"/>
        <v>0</v>
      </c>
      <c r="D412" s="2">
        <v>0</v>
      </c>
      <c r="E412" s="1"/>
      <c r="F412" s="1"/>
      <c r="G412" s="1"/>
      <c r="H412" s="1"/>
      <c r="I412" s="1"/>
      <c r="J412" s="1"/>
      <c r="K412" s="1"/>
    </row>
    <row r="413" spans="1:11" x14ac:dyDescent="0.3">
      <c r="A413" t="s">
        <v>0</v>
      </c>
      <c r="C413">
        <f t="shared" si="6"/>
        <v>150.95999999999913</v>
      </c>
      <c r="D413" s="2">
        <v>1</v>
      </c>
    </row>
    <row r="414" spans="1:11" hidden="1" x14ac:dyDescent="0.3">
      <c r="B414">
        <v>50720.22</v>
      </c>
      <c r="C414">
        <f t="shared" si="6"/>
        <v>0</v>
      </c>
      <c r="D414" s="2">
        <v>0</v>
      </c>
      <c r="E414" s="1"/>
      <c r="F414" s="1"/>
      <c r="G414" s="1"/>
      <c r="H414" s="1"/>
      <c r="I414" s="1"/>
      <c r="J414" s="1"/>
      <c r="K414" s="1"/>
    </row>
    <row r="415" spans="1:11" x14ac:dyDescent="0.3">
      <c r="A415" t="s">
        <v>1</v>
      </c>
      <c r="C415">
        <f t="shared" si="6"/>
        <v>68.479999999995925</v>
      </c>
      <c r="D415" s="2">
        <v>1</v>
      </c>
    </row>
    <row r="416" spans="1:11" hidden="1" x14ac:dyDescent="0.3">
      <c r="B416">
        <v>50788.7</v>
      </c>
      <c r="C416">
        <f t="shared" si="6"/>
        <v>0</v>
      </c>
      <c r="D416" s="2">
        <v>0</v>
      </c>
      <c r="E416" s="1"/>
      <c r="F416" s="1"/>
      <c r="G416" s="1"/>
      <c r="H416" s="1"/>
      <c r="I416" s="1"/>
      <c r="J416" s="1"/>
      <c r="K416" s="1"/>
    </row>
    <row r="417" spans="1:11" x14ac:dyDescent="0.3">
      <c r="A417" t="s">
        <v>0</v>
      </c>
      <c r="C417">
        <f t="shared" si="6"/>
        <v>120.63999999999942</v>
      </c>
      <c r="D417" s="2">
        <v>1</v>
      </c>
    </row>
    <row r="418" spans="1:11" hidden="1" x14ac:dyDescent="0.3">
      <c r="B418">
        <v>50909.34</v>
      </c>
      <c r="C418">
        <f t="shared" si="6"/>
        <v>0</v>
      </c>
      <c r="D418" s="2">
        <v>0</v>
      </c>
      <c r="E418" s="1"/>
      <c r="F418" s="1"/>
      <c r="G418" s="1"/>
      <c r="H418" s="1"/>
      <c r="I418" s="1"/>
      <c r="J418" s="1"/>
      <c r="K418" s="1"/>
    </row>
    <row r="419" spans="1:11" x14ac:dyDescent="0.3">
      <c r="A419" t="s">
        <v>1</v>
      </c>
      <c r="C419">
        <f t="shared" si="6"/>
        <v>31.680000000000291</v>
      </c>
      <c r="D419" s="2">
        <v>1</v>
      </c>
    </row>
    <row r="420" spans="1:11" hidden="1" x14ac:dyDescent="0.3">
      <c r="B420">
        <v>50941.02</v>
      </c>
      <c r="C420">
        <f t="shared" si="6"/>
        <v>0</v>
      </c>
      <c r="D420" s="2">
        <v>0</v>
      </c>
      <c r="E420" s="1"/>
      <c r="F420" s="1"/>
      <c r="G420" s="1"/>
      <c r="H420" s="1"/>
      <c r="I420" s="1"/>
      <c r="J420" s="1"/>
      <c r="K420" s="1"/>
    </row>
    <row r="421" spans="1:11" x14ac:dyDescent="0.3">
      <c r="A421" t="s">
        <v>0</v>
      </c>
      <c r="C421">
        <f t="shared" si="6"/>
        <v>701.18000000000029</v>
      </c>
      <c r="D421" s="2">
        <v>1</v>
      </c>
    </row>
    <row r="422" spans="1:11" hidden="1" x14ac:dyDescent="0.3">
      <c r="B422">
        <v>51642.2</v>
      </c>
      <c r="C422">
        <f t="shared" si="6"/>
        <v>0</v>
      </c>
      <c r="D422" s="2">
        <v>0</v>
      </c>
      <c r="E422" s="1"/>
      <c r="F422" s="1"/>
      <c r="G422" s="1"/>
      <c r="H422" s="1"/>
      <c r="I422" s="1"/>
      <c r="J422" s="1"/>
      <c r="K422" s="1"/>
    </row>
    <row r="423" spans="1:11" x14ac:dyDescent="0.3">
      <c r="A423" t="s">
        <v>1</v>
      </c>
      <c r="C423">
        <f t="shared" si="6"/>
        <v>40.80000000000291</v>
      </c>
      <c r="D423" s="2">
        <v>1</v>
      </c>
    </row>
    <row r="424" spans="1:11" hidden="1" x14ac:dyDescent="0.3">
      <c r="B424">
        <v>51683</v>
      </c>
      <c r="C424">
        <f t="shared" si="6"/>
        <v>0</v>
      </c>
      <c r="D424" s="2">
        <v>0</v>
      </c>
      <c r="E424" s="1"/>
      <c r="F424" s="1"/>
      <c r="G424" s="1"/>
      <c r="H424" s="1"/>
      <c r="I424" s="1"/>
      <c r="J424" s="1"/>
      <c r="K424" s="1"/>
    </row>
    <row r="425" spans="1:11" x14ac:dyDescent="0.3">
      <c r="A425" t="s">
        <v>0</v>
      </c>
      <c r="C425">
        <f t="shared" si="6"/>
        <v>713.44000000000233</v>
      </c>
      <c r="D425" s="2">
        <v>1</v>
      </c>
    </row>
    <row r="426" spans="1:11" hidden="1" x14ac:dyDescent="0.3">
      <c r="B426">
        <v>52396.44</v>
      </c>
      <c r="C426">
        <f t="shared" si="6"/>
        <v>0</v>
      </c>
      <c r="D426" s="2">
        <v>0</v>
      </c>
      <c r="E426" s="1"/>
      <c r="F426" s="1"/>
      <c r="G426" s="1"/>
      <c r="H426" s="1"/>
      <c r="I426" s="1"/>
      <c r="J426" s="1"/>
      <c r="K426" s="1"/>
    </row>
    <row r="427" spans="1:11" x14ac:dyDescent="0.3">
      <c r="A427" t="s">
        <v>1</v>
      </c>
      <c r="C427">
        <f t="shared" si="6"/>
        <v>80.799999999995634</v>
      </c>
      <c r="D427" s="2">
        <v>1</v>
      </c>
    </row>
    <row r="428" spans="1:11" hidden="1" x14ac:dyDescent="0.3">
      <c r="B428">
        <v>52477.24</v>
      </c>
      <c r="C428">
        <f t="shared" si="6"/>
        <v>0</v>
      </c>
      <c r="D428" s="2">
        <v>0</v>
      </c>
      <c r="E428" s="1"/>
      <c r="F428" s="1"/>
      <c r="G428" s="1"/>
      <c r="H428" s="1"/>
      <c r="I428" s="1"/>
      <c r="J428" s="1"/>
      <c r="K428" s="1"/>
    </row>
    <row r="429" spans="1:11" x14ac:dyDescent="0.3">
      <c r="A429" t="s">
        <v>0</v>
      </c>
      <c r="C429">
        <f t="shared" si="6"/>
        <v>8.6399999999994179</v>
      </c>
      <c r="D429" s="2">
        <v>1</v>
      </c>
    </row>
    <row r="430" spans="1:11" hidden="1" x14ac:dyDescent="0.3">
      <c r="B430">
        <v>52485.88</v>
      </c>
      <c r="C430">
        <f t="shared" si="6"/>
        <v>0</v>
      </c>
      <c r="D430" s="2">
        <v>0</v>
      </c>
      <c r="E430" s="1"/>
      <c r="F430" s="1"/>
      <c r="G430" s="1"/>
      <c r="H430" s="1"/>
      <c r="I430" s="1"/>
      <c r="J430" s="1"/>
      <c r="K430" s="1"/>
    </row>
    <row r="431" spans="1:11" x14ac:dyDescent="0.3">
      <c r="A431" t="s">
        <v>1</v>
      </c>
      <c r="C431">
        <f t="shared" si="6"/>
        <v>61.280000000006112</v>
      </c>
      <c r="D431" s="2">
        <v>1</v>
      </c>
    </row>
    <row r="432" spans="1:11" hidden="1" x14ac:dyDescent="0.3">
      <c r="B432">
        <v>52547.16</v>
      </c>
      <c r="C432">
        <f t="shared" si="6"/>
        <v>0</v>
      </c>
      <c r="D432" s="2">
        <v>0</v>
      </c>
      <c r="E432" s="1"/>
      <c r="F432" s="1"/>
      <c r="G432" s="1"/>
      <c r="H432" s="1"/>
      <c r="I432" s="1"/>
      <c r="J432" s="1"/>
      <c r="K432" s="1"/>
    </row>
    <row r="433" spans="1:11" x14ac:dyDescent="0.3">
      <c r="A433" t="s">
        <v>0</v>
      </c>
      <c r="C433">
        <f t="shared" si="6"/>
        <v>1.8399999999965075</v>
      </c>
      <c r="D433" s="2">
        <v>1</v>
      </c>
    </row>
    <row r="434" spans="1:11" hidden="1" x14ac:dyDescent="0.3">
      <c r="B434">
        <v>52549</v>
      </c>
      <c r="C434">
        <f t="shared" si="6"/>
        <v>0</v>
      </c>
      <c r="D434" s="2">
        <v>0</v>
      </c>
      <c r="E434" s="1"/>
      <c r="F434" s="1"/>
      <c r="G434" s="1"/>
      <c r="H434" s="1"/>
      <c r="I434" s="1"/>
      <c r="J434" s="1"/>
      <c r="K434" s="1"/>
    </row>
    <row r="435" spans="1:11" x14ac:dyDescent="0.3">
      <c r="A435" t="s">
        <v>1</v>
      </c>
      <c r="C435">
        <f t="shared" si="6"/>
        <v>7.5199999999967986</v>
      </c>
      <c r="D435" s="2">
        <v>1</v>
      </c>
    </row>
    <row r="436" spans="1:11" hidden="1" x14ac:dyDescent="0.3">
      <c r="B436">
        <v>52556.52</v>
      </c>
      <c r="C436">
        <f t="shared" si="6"/>
        <v>0</v>
      </c>
      <c r="D436" s="2">
        <v>0</v>
      </c>
      <c r="E436" s="1"/>
      <c r="F436" s="1"/>
      <c r="G436" s="1"/>
      <c r="H436" s="1"/>
      <c r="I436" s="1"/>
      <c r="J436" s="1"/>
      <c r="K436" s="1"/>
    </row>
    <row r="437" spans="1:11" x14ac:dyDescent="0.3">
      <c r="A437" t="s">
        <v>0</v>
      </c>
      <c r="C437">
        <f t="shared" si="6"/>
        <v>8.8000000000029104</v>
      </c>
      <c r="D437" s="2">
        <v>1</v>
      </c>
    </row>
    <row r="438" spans="1:11" hidden="1" x14ac:dyDescent="0.3">
      <c r="B438">
        <v>52565.32</v>
      </c>
      <c r="C438">
        <f t="shared" si="6"/>
        <v>0</v>
      </c>
      <c r="D438" s="2">
        <v>0</v>
      </c>
      <c r="E438" s="1"/>
      <c r="F438" s="1"/>
      <c r="G438" s="1"/>
      <c r="H438" s="1"/>
      <c r="I438" s="1"/>
      <c r="J438" s="1"/>
      <c r="K438" s="1"/>
    </row>
    <row r="439" spans="1:11" x14ac:dyDescent="0.3">
      <c r="A439" t="s">
        <v>1</v>
      </c>
      <c r="C439">
        <f t="shared" si="6"/>
        <v>5.4400000000023283</v>
      </c>
      <c r="D439" s="2">
        <v>1</v>
      </c>
    </row>
    <row r="440" spans="1:11" hidden="1" x14ac:dyDescent="0.3">
      <c r="B440">
        <v>52570.76</v>
      </c>
      <c r="C440">
        <f t="shared" si="6"/>
        <v>0</v>
      </c>
      <c r="D440" s="2">
        <v>0</v>
      </c>
      <c r="E440" s="1"/>
      <c r="F440" s="1"/>
      <c r="G440" s="1"/>
      <c r="H440" s="1"/>
      <c r="I440" s="1"/>
      <c r="J440" s="1"/>
      <c r="K440" s="1"/>
    </row>
    <row r="441" spans="1:11" x14ac:dyDescent="0.3">
      <c r="A441" t="s">
        <v>0</v>
      </c>
      <c r="C441">
        <f t="shared" si="6"/>
        <v>2398.5599999999977</v>
      </c>
      <c r="D441" s="2">
        <v>1</v>
      </c>
    </row>
    <row r="442" spans="1:11" hidden="1" x14ac:dyDescent="0.3">
      <c r="B442">
        <v>54969.32</v>
      </c>
      <c r="C442">
        <f t="shared" si="6"/>
        <v>0</v>
      </c>
      <c r="D442" s="2">
        <v>0</v>
      </c>
      <c r="E442" s="1"/>
      <c r="F442" s="1"/>
      <c r="G442" s="1"/>
      <c r="H442" s="1"/>
      <c r="I442" s="1"/>
      <c r="J442" s="1"/>
      <c r="K442" s="1"/>
    </row>
    <row r="443" spans="1:11" x14ac:dyDescent="0.3">
      <c r="A443" t="s">
        <v>1</v>
      </c>
      <c r="C443">
        <f t="shared" si="6"/>
        <v>36.80000000000291</v>
      </c>
      <c r="D443" s="2">
        <v>1</v>
      </c>
    </row>
    <row r="444" spans="1:11" hidden="1" x14ac:dyDescent="0.3">
      <c r="B444">
        <v>55006.12</v>
      </c>
      <c r="C444">
        <f t="shared" si="6"/>
        <v>0</v>
      </c>
      <c r="D444" s="2">
        <v>0</v>
      </c>
      <c r="E444" s="1"/>
      <c r="F444" s="1"/>
      <c r="G444" s="1"/>
      <c r="H444" s="1"/>
      <c r="I444" s="1"/>
      <c r="J444" s="1"/>
      <c r="K444" s="1"/>
    </row>
    <row r="445" spans="1:11" x14ac:dyDescent="0.3">
      <c r="A445" t="s">
        <v>0</v>
      </c>
      <c r="C445">
        <f t="shared" si="6"/>
        <v>24.479999999995925</v>
      </c>
      <c r="D445" s="2">
        <v>1</v>
      </c>
    </row>
    <row r="446" spans="1:11" hidden="1" x14ac:dyDescent="0.3">
      <c r="B446">
        <v>55030.6</v>
      </c>
      <c r="C446">
        <f t="shared" si="6"/>
        <v>0</v>
      </c>
      <c r="D446" s="2">
        <v>0</v>
      </c>
      <c r="E446" s="1"/>
      <c r="F446" s="1"/>
      <c r="G446" s="1"/>
      <c r="H446" s="1"/>
      <c r="I446" s="1"/>
      <c r="J446" s="1"/>
      <c r="K446" s="1"/>
    </row>
    <row r="447" spans="1:11" x14ac:dyDescent="0.3">
      <c r="A447" t="s">
        <v>1</v>
      </c>
      <c r="C447">
        <f t="shared" si="6"/>
        <v>64.880000000004657</v>
      </c>
      <c r="D447" s="2">
        <v>1</v>
      </c>
    </row>
    <row r="448" spans="1:11" hidden="1" x14ac:dyDescent="0.3">
      <c r="B448">
        <v>55095.48</v>
      </c>
      <c r="C448">
        <f t="shared" si="6"/>
        <v>0</v>
      </c>
      <c r="D448" s="2">
        <v>0</v>
      </c>
      <c r="E448" s="1"/>
      <c r="F448" s="1"/>
      <c r="G448" s="1"/>
      <c r="H448" s="1"/>
      <c r="I448" s="1"/>
      <c r="J448" s="1"/>
      <c r="K448" s="1"/>
    </row>
    <row r="449" spans="1:11" x14ac:dyDescent="0.3">
      <c r="A449" t="s">
        <v>0</v>
      </c>
      <c r="C449">
        <f t="shared" si="6"/>
        <v>31.039999999993597</v>
      </c>
      <c r="D449" s="2">
        <v>1</v>
      </c>
    </row>
    <row r="450" spans="1:11" hidden="1" x14ac:dyDescent="0.3">
      <c r="B450">
        <v>55126.52</v>
      </c>
      <c r="C450">
        <f t="shared" si="6"/>
        <v>0</v>
      </c>
      <c r="D450" s="2">
        <v>0</v>
      </c>
      <c r="E450" s="1"/>
      <c r="F450" s="1"/>
      <c r="G450" s="1"/>
      <c r="H450" s="1"/>
      <c r="I450" s="1"/>
      <c r="J450" s="1"/>
      <c r="K450" s="1"/>
    </row>
    <row r="451" spans="1:11" x14ac:dyDescent="0.3">
      <c r="A451" t="s">
        <v>1</v>
      </c>
      <c r="C451">
        <f t="shared" si="6"/>
        <v>67.360000000000582</v>
      </c>
      <c r="D451" s="2">
        <v>1</v>
      </c>
    </row>
    <row r="452" spans="1:11" hidden="1" x14ac:dyDescent="0.3">
      <c r="B452">
        <v>55193.88</v>
      </c>
      <c r="C452">
        <f t="shared" si="6"/>
        <v>0</v>
      </c>
      <c r="D452" s="2">
        <v>0</v>
      </c>
      <c r="E452" s="1"/>
      <c r="F452" s="1"/>
      <c r="G452" s="1"/>
      <c r="H452" s="1"/>
      <c r="I452" s="1"/>
      <c r="J452" s="1"/>
      <c r="K452" s="1"/>
    </row>
    <row r="453" spans="1:11" x14ac:dyDescent="0.3">
      <c r="A453" t="s">
        <v>0</v>
      </c>
      <c r="C453">
        <f t="shared" si="6"/>
        <v>722.65000000000146</v>
      </c>
      <c r="D453" s="2">
        <v>1</v>
      </c>
    </row>
    <row r="454" spans="1:11" hidden="1" x14ac:dyDescent="0.3">
      <c r="B454">
        <v>55916.53</v>
      </c>
      <c r="C454">
        <f t="shared" ref="C454:C517" si="7">B455-B453</f>
        <v>0</v>
      </c>
      <c r="D454" s="2">
        <v>0</v>
      </c>
      <c r="E454" s="1"/>
      <c r="F454" s="1"/>
      <c r="G454" s="1"/>
      <c r="H454" s="1"/>
      <c r="I454" s="1"/>
      <c r="J454" s="1"/>
      <c r="K454" s="1"/>
    </row>
    <row r="455" spans="1:11" x14ac:dyDescent="0.3">
      <c r="A455" t="s">
        <v>1</v>
      </c>
      <c r="C455">
        <f t="shared" si="7"/>
        <v>72.160000000003492</v>
      </c>
      <c r="D455" s="2">
        <v>1</v>
      </c>
    </row>
    <row r="456" spans="1:11" hidden="1" x14ac:dyDescent="0.3">
      <c r="B456">
        <v>55988.69</v>
      </c>
      <c r="C456">
        <f t="shared" si="7"/>
        <v>0</v>
      </c>
      <c r="D456" s="2">
        <v>0</v>
      </c>
      <c r="E456" s="1"/>
      <c r="F456" s="1"/>
      <c r="G456" s="1"/>
      <c r="H456" s="1"/>
      <c r="I456" s="1"/>
      <c r="J456" s="1"/>
      <c r="K456" s="1"/>
    </row>
    <row r="457" spans="1:11" x14ac:dyDescent="0.3">
      <c r="A457" t="s">
        <v>0</v>
      </c>
      <c r="C457">
        <f t="shared" si="7"/>
        <v>223.36000000000058</v>
      </c>
      <c r="D457" s="2">
        <v>1</v>
      </c>
    </row>
    <row r="458" spans="1:11" hidden="1" x14ac:dyDescent="0.3">
      <c r="B458">
        <v>56212.05</v>
      </c>
      <c r="C458">
        <f t="shared" si="7"/>
        <v>0</v>
      </c>
      <c r="D458" s="2">
        <v>0</v>
      </c>
      <c r="E458" s="1"/>
      <c r="F458" s="1"/>
      <c r="G458" s="1"/>
      <c r="H458" s="1"/>
      <c r="I458" s="1"/>
      <c r="J458" s="1"/>
      <c r="K458" s="1"/>
    </row>
    <row r="459" spans="1:11" x14ac:dyDescent="0.3">
      <c r="A459" t="s">
        <v>1</v>
      </c>
      <c r="C459">
        <f t="shared" si="7"/>
        <v>60.209999999999127</v>
      </c>
      <c r="D459" s="2">
        <v>1</v>
      </c>
    </row>
    <row r="460" spans="1:11" hidden="1" x14ac:dyDescent="0.3">
      <c r="B460">
        <v>56272.26</v>
      </c>
      <c r="C460">
        <f t="shared" si="7"/>
        <v>0</v>
      </c>
      <c r="D460" s="2">
        <v>0</v>
      </c>
      <c r="E460" s="1"/>
      <c r="F460" s="1"/>
      <c r="G460" s="1"/>
      <c r="H460" s="1"/>
      <c r="I460" s="1"/>
      <c r="J460" s="1"/>
      <c r="K460" s="1"/>
    </row>
    <row r="461" spans="1:11" x14ac:dyDescent="0.3">
      <c r="A461" t="s">
        <v>0</v>
      </c>
      <c r="C461">
        <f t="shared" si="7"/>
        <v>205.11999999999534</v>
      </c>
      <c r="D461" s="2">
        <v>1</v>
      </c>
    </row>
    <row r="462" spans="1:11" hidden="1" x14ac:dyDescent="0.3">
      <c r="B462">
        <v>56477.38</v>
      </c>
      <c r="C462">
        <f t="shared" si="7"/>
        <v>0</v>
      </c>
      <c r="D462" s="2">
        <v>0</v>
      </c>
      <c r="E462" s="1"/>
      <c r="F462" s="1"/>
      <c r="G462" s="1"/>
      <c r="H462" s="1"/>
      <c r="I462" s="1"/>
      <c r="J462" s="1"/>
      <c r="K462" s="1"/>
    </row>
    <row r="463" spans="1:11" x14ac:dyDescent="0.3">
      <c r="A463" t="s">
        <v>1</v>
      </c>
      <c r="C463">
        <f t="shared" si="7"/>
        <v>24.959999999999127</v>
      </c>
      <c r="D463" s="2">
        <v>1</v>
      </c>
    </row>
    <row r="464" spans="1:11" hidden="1" x14ac:dyDescent="0.3">
      <c r="B464">
        <v>56502.34</v>
      </c>
      <c r="C464">
        <f t="shared" si="7"/>
        <v>0</v>
      </c>
      <c r="D464" s="2">
        <v>0</v>
      </c>
      <c r="E464" s="1"/>
      <c r="F464" s="1"/>
      <c r="G464" s="1"/>
      <c r="H464" s="1"/>
      <c r="I464" s="1"/>
      <c r="J464" s="1"/>
      <c r="K464" s="1"/>
    </row>
    <row r="465" spans="1:11" x14ac:dyDescent="0.3">
      <c r="A465" t="s">
        <v>0</v>
      </c>
      <c r="C465">
        <f t="shared" si="7"/>
        <v>448.9600000000064</v>
      </c>
      <c r="D465" s="2">
        <v>1</v>
      </c>
    </row>
    <row r="466" spans="1:11" hidden="1" x14ac:dyDescent="0.3">
      <c r="B466">
        <v>56951.3</v>
      </c>
      <c r="C466">
        <f t="shared" si="7"/>
        <v>0</v>
      </c>
      <c r="D466" s="2">
        <v>0</v>
      </c>
      <c r="E466" s="1"/>
      <c r="F466" s="1"/>
      <c r="G466" s="1"/>
      <c r="H466" s="1"/>
      <c r="I466" s="1"/>
      <c r="J466" s="1"/>
      <c r="K466" s="1"/>
    </row>
    <row r="467" spans="1:11" x14ac:dyDescent="0.3">
      <c r="A467" t="s">
        <v>3</v>
      </c>
      <c r="C467">
        <f t="shared" si="7"/>
        <v>79.839999999996508</v>
      </c>
      <c r="D467" s="2">
        <v>1</v>
      </c>
    </row>
    <row r="468" spans="1:11" hidden="1" x14ac:dyDescent="0.3">
      <c r="B468">
        <v>57031.14</v>
      </c>
      <c r="C468">
        <f t="shared" si="7"/>
        <v>0</v>
      </c>
      <c r="D468" s="2">
        <v>0</v>
      </c>
      <c r="E468" s="1"/>
      <c r="F468" s="1"/>
      <c r="G468" s="1"/>
      <c r="H468" s="1"/>
      <c r="I468" s="1"/>
      <c r="J468" s="1"/>
      <c r="K468" s="1"/>
    </row>
    <row r="469" spans="1:11" x14ac:dyDescent="0.3">
      <c r="A469" t="s">
        <v>4</v>
      </c>
      <c r="C469">
        <f t="shared" si="7"/>
        <v>33.599999999998545</v>
      </c>
      <c r="D469" s="2">
        <v>1</v>
      </c>
    </row>
    <row r="470" spans="1:11" hidden="1" x14ac:dyDescent="0.3">
      <c r="B470">
        <v>57064.74</v>
      </c>
      <c r="C470">
        <f t="shared" si="7"/>
        <v>0</v>
      </c>
      <c r="D470" s="2">
        <v>0</v>
      </c>
      <c r="E470" s="1"/>
      <c r="F470" s="1"/>
      <c r="G470" s="1"/>
      <c r="H470" s="1"/>
      <c r="I470" s="1"/>
      <c r="J470" s="1"/>
      <c r="K470" s="1"/>
    </row>
    <row r="471" spans="1:11" x14ac:dyDescent="0.3">
      <c r="A471" t="s">
        <v>5</v>
      </c>
      <c r="C471">
        <f t="shared" si="7"/>
        <v>9158.239999999998</v>
      </c>
      <c r="D471" s="2">
        <v>1</v>
      </c>
    </row>
    <row r="472" spans="1:11" hidden="1" x14ac:dyDescent="0.3">
      <c r="B472">
        <v>66222.98</v>
      </c>
      <c r="C472">
        <f t="shared" si="7"/>
        <v>0</v>
      </c>
      <c r="D472" s="2">
        <v>0</v>
      </c>
      <c r="E472" s="1"/>
      <c r="F472" s="1"/>
      <c r="G472" s="1"/>
      <c r="H472" s="1"/>
      <c r="I472" s="1"/>
      <c r="J472" s="1"/>
      <c r="K472" s="1"/>
    </row>
    <row r="473" spans="1:11" x14ac:dyDescent="0.3">
      <c r="A473" t="s">
        <v>0</v>
      </c>
      <c r="C473">
        <f t="shared" si="7"/>
        <v>111.94999999999709</v>
      </c>
      <c r="D473" s="2">
        <v>1</v>
      </c>
    </row>
    <row r="474" spans="1:11" hidden="1" x14ac:dyDescent="0.3">
      <c r="B474">
        <v>66334.929999999993</v>
      </c>
      <c r="C474">
        <f t="shared" si="7"/>
        <v>0</v>
      </c>
      <c r="D474" s="2">
        <v>0</v>
      </c>
      <c r="E474" s="1"/>
      <c r="F474" s="1"/>
      <c r="G474" s="1"/>
      <c r="H474" s="1"/>
      <c r="I474" s="1"/>
      <c r="J474" s="1"/>
      <c r="K474" s="1"/>
    </row>
    <row r="475" spans="1:11" x14ac:dyDescent="0.3">
      <c r="A475" t="s">
        <v>1</v>
      </c>
      <c r="C475">
        <f t="shared" si="7"/>
        <v>314.27000000000407</v>
      </c>
      <c r="D475" s="2">
        <v>1</v>
      </c>
    </row>
    <row r="476" spans="1:11" hidden="1" x14ac:dyDescent="0.3">
      <c r="B476">
        <v>66649.2</v>
      </c>
      <c r="C476">
        <f t="shared" si="7"/>
        <v>0</v>
      </c>
      <c r="D476" s="2">
        <v>0</v>
      </c>
      <c r="E476" s="1"/>
      <c r="F476" s="1"/>
      <c r="G476" s="1"/>
      <c r="H476" s="1"/>
      <c r="I476" s="1"/>
      <c r="J476" s="1"/>
      <c r="K476" s="1"/>
    </row>
    <row r="477" spans="1:11" x14ac:dyDescent="0.3">
      <c r="A477" t="s">
        <v>0</v>
      </c>
      <c r="C477">
        <f t="shared" si="7"/>
        <v>15.040000000008149</v>
      </c>
      <c r="D477" s="2">
        <v>1</v>
      </c>
    </row>
    <row r="478" spans="1:11" hidden="1" x14ac:dyDescent="0.3">
      <c r="B478">
        <v>66664.240000000005</v>
      </c>
      <c r="C478">
        <f t="shared" si="7"/>
        <v>0</v>
      </c>
      <c r="D478" s="2">
        <v>0</v>
      </c>
      <c r="E478" s="1"/>
      <c r="F478" s="1"/>
      <c r="G478" s="1"/>
      <c r="H478" s="1"/>
      <c r="I478" s="1"/>
      <c r="J478" s="1"/>
      <c r="K478" s="1"/>
    </row>
    <row r="479" spans="1:11" x14ac:dyDescent="0.3">
      <c r="A479" t="s">
        <v>1</v>
      </c>
      <c r="C479">
        <f t="shared" si="7"/>
        <v>4.0800000000017462</v>
      </c>
      <c r="D479" s="2">
        <v>1</v>
      </c>
    </row>
    <row r="480" spans="1:11" hidden="1" x14ac:dyDescent="0.3">
      <c r="B480">
        <v>66668.320000000007</v>
      </c>
      <c r="C480">
        <f t="shared" si="7"/>
        <v>0</v>
      </c>
      <c r="D480" s="2">
        <v>0</v>
      </c>
      <c r="E480" s="1"/>
      <c r="F480" s="1"/>
      <c r="G480" s="1"/>
      <c r="H480" s="1"/>
      <c r="I480" s="1"/>
      <c r="J480" s="1"/>
      <c r="K480" s="1"/>
    </row>
    <row r="481" spans="1:11" x14ac:dyDescent="0.3">
      <c r="A481" t="s">
        <v>0</v>
      </c>
      <c r="C481">
        <f t="shared" si="7"/>
        <v>331.26999999998952</v>
      </c>
      <c r="D481" s="2">
        <v>1</v>
      </c>
    </row>
    <row r="482" spans="1:11" hidden="1" x14ac:dyDescent="0.3">
      <c r="B482">
        <v>66999.59</v>
      </c>
      <c r="C482">
        <f t="shared" si="7"/>
        <v>0</v>
      </c>
      <c r="D482" s="2">
        <v>0</v>
      </c>
      <c r="E482" s="1"/>
      <c r="F482" s="1"/>
      <c r="G482" s="1"/>
      <c r="H482" s="1"/>
      <c r="I482" s="1"/>
      <c r="J482" s="1"/>
      <c r="K482" s="1"/>
    </row>
    <row r="483" spans="1:11" x14ac:dyDescent="0.3">
      <c r="A483" t="s">
        <v>1</v>
      </c>
      <c r="C483">
        <f t="shared" si="7"/>
        <v>40.639999999999418</v>
      </c>
      <c r="D483" s="2">
        <v>1</v>
      </c>
    </row>
    <row r="484" spans="1:11" hidden="1" x14ac:dyDescent="0.3">
      <c r="B484">
        <v>67040.23</v>
      </c>
      <c r="C484">
        <f t="shared" si="7"/>
        <v>0</v>
      </c>
      <c r="D484" s="2">
        <v>0</v>
      </c>
      <c r="E484" s="1"/>
      <c r="F484" s="1"/>
      <c r="G484" s="1"/>
      <c r="H484" s="1"/>
      <c r="I484" s="1"/>
      <c r="J484" s="1"/>
      <c r="K484" s="1"/>
    </row>
    <row r="485" spans="1:11" x14ac:dyDescent="0.3">
      <c r="A485" t="s">
        <v>0</v>
      </c>
      <c r="C485">
        <f t="shared" si="7"/>
        <v>1190.5599999999977</v>
      </c>
      <c r="D485" s="2">
        <v>1</v>
      </c>
    </row>
    <row r="486" spans="1:11" hidden="1" x14ac:dyDescent="0.3">
      <c r="B486">
        <v>68230.789999999994</v>
      </c>
      <c r="C486">
        <f t="shared" si="7"/>
        <v>0</v>
      </c>
      <c r="D486" s="2">
        <v>0</v>
      </c>
      <c r="E486" s="1"/>
      <c r="F486" s="1"/>
      <c r="G486" s="1"/>
      <c r="H486" s="1"/>
      <c r="I486" s="1"/>
      <c r="J486" s="1"/>
      <c r="K486" s="1"/>
    </row>
    <row r="487" spans="1:11" x14ac:dyDescent="0.3">
      <c r="A487" t="s">
        <v>1</v>
      </c>
      <c r="C487">
        <f t="shared" si="7"/>
        <v>16.389999999999418</v>
      </c>
      <c r="D487" s="2">
        <v>1</v>
      </c>
    </row>
    <row r="488" spans="1:11" hidden="1" x14ac:dyDescent="0.3">
      <c r="B488">
        <v>68247.179999999993</v>
      </c>
      <c r="C488">
        <f t="shared" si="7"/>
        <v>0</v>
      </c>
      <c r="D488" s="2">
        <v>0</v>
      </c>
      <c r="E488" s="1"/>
      <c r="F488" s="1"/>
      <c r="G488" s="1"/>
      <c r="H488" s="1"/>
      <c r="I488" s="1"/>
      <c r="J488" s="1"/>
      <c r="K488" s="1"/>
    </row>
    <row r="489" spans="1:11" x14ac:dyDescent="0.3">
      <c r="A489" t="s">
        <v>0</v>
      </c>
      <c r="C489">
        <f t="shared" si="7"/>
        <v>543.84000000001106</v>
      </c>
      <c r="D489" s="2">
        <v>1</v>
      </c>
    </row>
    <row r="490" spans="1:11" hidden="1" x14ac:dyDescent="0.3">
      <c r="B490">
        <v>68791.02</v>
      </c>
      <c r="C490">
        <f t="shared" si="7"/>
        <v>0</v>
      </c>
      <c r="D490" s="2">
        <v>0</v>
      </c>
      <c r="E490" s="1"/>
      <c r="F490" s="1"/>
      <c r="G490" s="1"/>
      <c r="H490" s="1"/>
      <c r="I490" s="1"/>
      <c r="J490" s="1"/>
      <c r="K490" s="1"/>
    </row>
    <row r="491" spans="1:11" x14ac:dyDescent="0.3">
      <c r="A491" t="s">
        <v>1</v>
      </c>
      <c r="C491">
        <f t="shared" si="7"/>
        <v>16.479999999995925</v>
      </c>
      <c r="D491" s="2">
        <v>1</v>
      </c>
    </row>
    <row r="492" spans="1:11" hidden="1" x14ac:dyDescent="0.3">
      <c r="B492">
        <v>68807.5</v>
      </c>
      <c r="C492">
        <f t="shared" si="7"/>
        <v>0</v>
      </c>
      <c r="D492" s="2">
        <v>0</v>
      </c>
      <c r="E492" s="1"/>
      <c r="F492" s="1"/>
      <c r="G492" s="1"/>
      <c r="H492" s="1"/>
      <c r="I492" s="1"/>
      <c r="J492" s="1"/>
      <c r="K492" s="1"/>
    </row>
    <row r="493" spans="1:11" x14ac:dyDescent="0.3">
      <c r="A493" t="s">
        <v>0</v>
      </c>
      <c r="C493">
        <f t="shared" si="7"/>
        <v>15.360000000000582</v>
      </c>
      <c r="D493" s="2">
        <v>1</v>
      </c>
    </row>
    <row r="494" spans="1:11" hidden="1" x14ac:dyDescent="0.3">
      <c r="B494">
        <v>68822.86</v>
      </c>
      <c r="C494">
        <f t="shared" si="7"/>
        <v>0</v>
      </c>
      <c r="D494" s="2">
        <v>0</v>
      </c>
      <c r="E494" s="1"/>
      <c r="F494" s="1"/>
      <c r="G494" s="1"/>
      <c r="H494" s="1"/>
      <c r="I494" s="1"/>
      <c r="J494" s="1"/>
      <c r="K494" s="1"/>
    </row>
    <row r="495" spans="1:11" x14ac:dyDescent="0.3">
      <c r="A495" t="s">
        <v>1</v>
      </c>
      <c r="C495">
        <f t="shared" si="7"/>
        <v>55.039999999993597</v>
      </c>
      <c r="D495" s="2">
        <v>1</v>
      </c>
    </row>
    <row r="496" spans="1:11" hidden="1" x14ac:dyDescent="0.3">
      <c r="B496">
        <v>68877.899999999994</v>
      </c>
      <c r="C496">
        <f t="shared" si="7"/>
        <v>0</v>
      </c>
      <c r="D496" s="2">
        <v>0</v>
      </c>
      <c r="E496" s="1"/>
      <c r="F496" s="1"/>
      <c r="G496" s="1"/>
      <c r="H496" s="1"/>
      <c r="I496" s="1"/>
      <c r="J496" s="1"/>
      <c r="K496" s="1"/>
    </row>
    <row r="497" spans="1:11" x14ac:dyDescent="0.3">
      <c r="A497" t="s">
        <v>0</v>
      </c>
      <c r="C497">
        <f t="shared" si="7"/>
        <v>53.279999999998836</v>
      </c>
      <c r="D497" s="2">
        <v>1</v>
      </c>
    </row>
    <row r="498" spans="1:11" hidden="1" x14ac:dyDescent="0.3">
      <c r="B498">
        <v>68931.179999999993</v>
      </c>
      <c r="C498">
        <f t="shared" si="7"/>
        <v>0</v>
      </c>
      <c r="D498" s="2">
        <v>0</v>
      </c>
      <c r="E498" s="1"/>
      <c r="F498" s="1"/>
      <c r="G498" s="1"/>
      <c r="H498" s="1"/>
      <c r="I498" s="1"/>
      <c r="J498" s="1"/>
      <c r="K498" s="1"/>
    </row>
    <row r="499" spans="1:11" x14ac:dyDescent="0.3">
      <c r="A499" t="s">
        <v>1</v>
      </c>
      <c r="C499">
        <f t="shared" si="7"/>
        <v>9.2800000000133878</v>
      </c>
      <c r="D499" s="2">
        <v>1</v>
      </c>
    </row>
    <row r="500" spans="1:11" hidden="1" x14ac:dyDescent="0.3">
      <c r="B500">
        <v>68940.460000000006</v>
      </c>
      <c r="C500">
        <f t="shared" si="7"/>
        <v>0</v>
      </c>
      <c r="D500" s="2">
        <v>0</v>
      </c>
      <c r="E500" s="1"/>
      <c r="F500" s="1"/>
      <c r="G500" s="1"/>
      <c r="H500" s="1"/>
      <c r="I500" s="1"/>
      <c r="J500" s="1"/>
      <c r="K500" s="1"/>
    </row>
    <row r="501" spans="1:11" x14ac:dyDescent="0.3">
      <c r="A501" t="s">
        <v>0</v>
      </c>
      <c r="C501">
        <f t="shared" si="7"/>
        <v>62.399999999994179</v>
      </c>
      <c r="D501" s="2">
        <v>1</v>
      </c>
    </row>
    <row r="502" spans="1:11" hidden="1" x14ac:dyDescent="0.3">
      <c r="B502">
        <v>69002.86</v>
      </c>
      <c r="C502">
        <f t="shared" si="7"/>
        <v>0</v>
      </c>
      <c r="D502" s="2">
        <v>0</v>
      </c>
      <c r="E502" s="1"/>
      <c r="F502" s="1"/>
      <c r="G502" s="1"/>
      <c r="H502" s="1"/>
      <c r="I502" s="1"/>
      <c r="J502" s="1"/>
      <c r="K502" s="1"/>
    </row>
    <row r="503" spans="1:11" x14ac:dyDescent="0.3">
      <c r="A503" t="s">
        <v>1</v>
      </c>
      <c r="C503">
        <f t="shared" si="7"/>
        <v>14.399999999994179</v>
      </c>
      <c r="D503" s="2">
        <v>1</v>
      </c>
    </row>
    <row r="504" spans="1:11" hidden="1" x14ac:dyDescent="0.3">
      <c r="B504">
        <v>69017.259999999995</v>
      </c>
      <c r="C504">
        <f t="shared" si="7"/>
        <v>0</v>
      </c>
      <c r="D504" s="2">
        <v>0</v>
      </c>
      <c r="E504" s="1"/>
      <c r="F504" s="1"/>
      <c r="G504" s="1"/>
      <c r="H504" s="1"/>
      <c r="I504" s="1"/>
      <c r="J504" s="1"/>
      <c r="K504" s="1"/>
    </row>
    <row r="505" spans="1:11" x14ac:dyDescent="0.3">
      <c r="A505" t="s">
        <v>0</v>
      </c>
      <c r="C505">
        <f t="shared" si="7"/>
        <v>10.560000000012224</v>
      </c>
      <c r="D505" s="2">
        <v>1</v>
      </c>
    </row>
    <row r="506" spans="1:11" hidden="1" x14ac:dyDescent="0.3">
      <c r="B506">
        <v>69027.820000000007</v>
      </c>
      <c r="C506">
        <f t="shared" si="7"/>
        <v>0</v>
      </c>
      <c r="D506" s="2">
        <v>0</v>
      </c>
      <c r="E506" s="1"/>
      <c r="F506" s="1"/>
      <c r="G506" s="1"/>
      <c r="H506" s="1"/>
      <c r="I506" s="1"/>
      <c r="J506" s="1"/>
      <c r="K506" s="1"/>
    </row>
    <row r="507" spans="1:11" x14ac:dyDescent="0.3">
      <c r="A507" t="s">
        <v>1</v>
      </c>
      <c r="C507">
        <f t="shared" si="7"/>
        <v>13.659999999988941</v>
      </c>
      <c r="D507" s="2">
        <v>1</v>
      </c>
    </row>
    <row r="508" spans="1:11" hidden="1" x14ac:dyDescent="0.3">
      <c r="B508">
        <v>69041.48</v>
      </c>
      <c r="C508">
        <f t="shared" si="7"/>
        <v>0</v>
      </c>
      <c r="D508" s="2">
        <v>0</v>
      </c>
      <c r="E508" s="1"/>
      <c r="F508" s="1"/>
      <c r="G508" s="1"/>
      <c r="H508" s="1"/>
      <c r="I508" s="1"/>
      <c r="J508" s="1"/>
      <c r="K508" s="1"/>
    </row>
    <row r="509" spans="1:11" x14ac:dyDescent="0.3">
      <c r="A509" t="s">
        <v>0</v>
      </c>
      <c r="C509">
        <f t="shared" si="7"/>
        <v>14.880000000004657</v>
      </c>
      <c r="D509" s="2">
        <v>1</v>
      </c>
    </row>
    <row r="510" spans="1:11" hidden="1" x14ac:dyDescent="0.3">
      <c r="B510">
        <v>69056.36</v>
      </c>
      <c r="C510">
        <f t="shared" si="7"/>
        <v>0</v>
      </c>
      <c r="D510" s="2">
        <v>0</v>
      </c>
      <c r="E510" s="1"/>
      <c r="F510" s="1"/>
      <c r="G510" s="1"/>
      <c r="H510" s="1"/>
      <c r="I510" s="1"/>
      <c r="J510" s="1"/>
      <c r="K510" s="1"/>
    </row>
    <row r="511" spans="1:11" x14ac:dyDescent="0.3">
      <c r="A511" t="s">
        <v>1</v>
      </c>
      <c r="C511">
        <f t="shared" si="7"/>
        <v>14.720000000001164</v>
      </c>
      <c r="D511" s="2">
        <v>1</v>
      </c>
    </row>
    <row r="512" spans="1:11" hidden="1" x14ac:dyDescent="0.3">
      <c r="B512">
        <v>69071.08</v>
      </c>
      <c r="C512">
        <f t="shared" si="7"/>
        <v>0</v>
      </c>
      <c r="D512" s="2">
        <v>0</v>
      </c>
      <c r="E512" s="1"/>
      <c r="F512" s="1"/>
      <c r="G512" s="1"/>
      <c r="H512" s="1"/>
      <c r="I512" s="1"/>
      <c r="J512" s="1"/>
      <c r="K512" s="1"/>
    </row>
    <row r="513" spans="1:11" x14ac:dyDescent="0.3">
      <c r="A513" t="s">
        <v>26</v>
      </c>
      <c r="C513">
        <f t="shared" si="7"/>
        <v>14.559999999997672</v>
      </c>
      <c r="D513" s="2">
        <v>1</v>
      </c>
    </row>
    <row r="514" spans="1:11" hidden="1" x14ac:dyDescent="0.3">
      <c r="B514">
        <v>69085.64</v>
      </c>
      <c r="C514">
        <f t="shared" si="7"/>
        <v>0</v>
      </c>
      <c r="D514" s="2">
        <v>0</v>
      </c>
      <c r="E514" s="1"/>
      <c r="F514" s="1"/>
      <c r="G514" s="1"/>
      <c r="H514" s="1"/>
      <c r="I514" s="1"/>
      <c r="J514" s="1"/>
      <c r="K514" s="1"/>
    </row>
    <row r="515" spans="1:11" x14ac:dyDescent="0.3">
      <c r="A515" t="s">
        <v>1</v>
      </c>
      <c r="C515">
        <f t="shared" si="7"/>
        <v>11.19999999999709</v>
      </c>
      <c r="D515" s="2">
        <v>1</v>
      </c>
    </row>
    <row r="516" spans="1:11" hidden="1" x14ac:dyDescent="0.3">
      <c r="B516">
        <v>69096.84</v>
      </c>
      <c r="C516">
        <f t="shared" si="7"/>
        <v>0</v>
      </c>
      <c r="D516" s="2">
        <v>0</v>
      </c>
      <c r="E516" s="1"/>
      <c r="F516" s="1"/>
      <c r="G516" s="1"/>
      <c r="H516" s="1"/>
      <c r="I516" s="1"/>
      <c r="J516" s="1"/>
      <c r="K516" s="1"/>
    </row>
    <row r="517" spans="1:11" x14ac:dyDescent="0.3">
      <c r="A517" t="s">
        <v>0</v>
      </c>
      <c r="C517">
        <f t="shared" si="7"/>
        <v>9.7600000000093132</v>
      </c>
      <c r="D517" s="2">
        <v>1</v>
      </c>
    </row>
    <row r="518" spans="1:11" hidden="1" x14ac:dyDescent="0.3">
      <c r="B518">
        <v>69106.600000000006</v>
      </c>
      <c r="C518">
        <f t="shared" ref="C518:C581" si="8">B519-B517</f>
        <v>0</v>
      </c>
      <c r="D518" s="2">
        <v>0</v>
      </c>
      <c r="E518" s="1"/>
      <c r="F518" s="1"/>
      <c r="G518" s="1"/>
      <c r="H518" s="1"/>
      <c r="I518" s="1"/>
      <c r="J518" s="1"/>
      <c r="K518" s="1"/>
    </row>
    <row r="519" spans="1:11" x14ac:dyDescent="0.3">
      <c r="A519" t="s">
        <v>1</v>
      </c>
      <c r="C519">
        <f t="shared" si="8"/>
        <v>21.279999999998836</v>
      </c>
      <c r="D519" s="2">
        <v>1</v>
      </c>
    </row>
    <row r="520" spans="1:11" hidden="1" x14ac:dyDescent="0.3">
      <c r="B520">
        <v>69127.88</v>
      </c>
      <c r="C520">
        <f t="shared" si="8"/>
        <v>0</v>
      </c>
      <c r="D520" s="2">
        <v>0</v>
      </c>
      <c r="E520" s="1"/>
      <c r="F520" s="1"/>
      <c r="G520" s="1"/>
      <c r="H520" s="1"/>
      <c r="I520" s="1"/>
      <c r="J520" s="1"/>
      <c r="K520" s="1"/>
    </row>
    <row r="521" spans="1:11" x14ac:dyDescent="0.3">
      <c r="A521" t="s">
        <v>0</v>
      </c>
      <c r="C521">
        <f t="shared" si="8"/>
        <v>5.4400000000023283</v>
      </c>
      <c r="D521" s="2">
        <v>1</v>
      </c>
    </row>
    <row r="522" spans="1:11" hidden="1" x14ac:dyDescent="0.3">
      <c r="B522">
        <v>69133.320000000007</v>
      </c>
      <c r="C522">
        <f t="shared" si="8"/>
        <v>0</v>
      </c>
      <c r="D522" s="2">
        <v>0</v>
      </c>
      <c r="E522" s="1"/>
      <c r="F522" s="1"/>
      <c r="G522" s="1"/>
      <c r="H522" s="1"/>
      <c r="I522" s="1"/>
      <c r="J522" s="1"/>
      <c r="K522" s="1"/>
    </row>
    <row r="523" spans="1:11" x14ac:dyDescent="0.3">
      <c r="A523" t="s">
        <v>1</v>
      </c>
      <c r="C523">
        <f t="shared" si="8"/>
        <v>1179.8499999999913</v>
      </c>
      <c r="D523" s="2">
        <v>1</v>
      </c>
    </row>
    <row r="524" spans="1:11" hidden="1" x14ac:dyDescent="0.3">
      <c r="B524">
        <v>70313.17</v>
      </c>
      <c r="C524">
        <f t="shared" si="8"/>
        <v>0</v>
      </c>
      <c r="D524" s="2">
        <v>0</v>
      </c>
      <c r="E524" s="1"/>
      <c r="F524" s="1"/>
      <c r="G524" s="1"/>
      <c r="H524" s="1"/>
      <c r="I524" s="1"/>
      <c r="J524" s="1"/>
      <c r="K524" s="1"/>
    </row>
    <row r="525" spans="1:11" x14ac:dyDescent="0.3">
      <c r="A525" t="s">
        <v>0</v>
      </c>
      <c r="C525">
        <f t="shared" si="8"/>
        <v>131.68000000000757</v>
      </c>
      <c r="D525" s="2">
        <v>1</v>
      </c>
    </row>
    <row r="526" spans="1:11" hidden="1" x14ac:dyDescent="0.3">
      <c r="B526">
        <v>70444.850000000006</v>
      </c>
      <c r="C526">
        <f t="shared" si="8"/>
        <v>0</v>
      </c>
      <c r="D526" s="2">
        <v>0</v>
      </c>
      <c r="E526" s="1"/>
      <c r="F526" s="1"/>
      <c r="G526" s="1"/>
      <c r="H526" s="1"/>
      <c r="I526" s="1"/>
      <c r="J526" s="1"/>
      <c r="K526" s="1"/>
    </row>
    <row r="527" spans="1:11" x14ac:dyDescent="0.3">
      <c r="A527" t="s">
        <v>1</v>
      </c>
      <c r="C527">
        <f t="shared" si="8"/>
        <v>559.51999999998952</v>
      </c>
      <c r="D527" s="2">
        <v>1</v>
      </c>
    </row>
    <row r="528" spans="1:11" hidden="1" x14ac:dyDescent="0.3">
      <c r="B528">
        <v>71004.37</v>
      </c>
      <c r="C528">
        <f t="shared" si="8"/>
        <v>0</v>
      </c>
      <c r="D528" s="2">
        <v>0</v>
      </c>
      <c r="E528" s="1"/>
      <c r="F528" s="1"/>
      <c r="G528" s="1"/>
      <c r="H528" s="1"/>
      <c r="I528" s="1"/>
      <c r="J528" s="1"/>
      <c r="K528" s="1"/>
    </row>
    <row r="529" spans="1:11" x14ac:dyDescent="0.3">
      <c r="A529" t="s">
        <v>0</v>
      </c>
      <c r="C529">
        <f t="shared" si="8"/>
        <v>308.63999999999942</v>
      </c>
      <c r="D529" s="2">
        <v>1</v>
      </c>
    </row>
    <row r="530" spans="1:11" hidden="1" x14ac:dyDescent="0.3">
      <c r="B530">
        <v>71313.009999999995</v>
      </c>
      <c r="C530">
        <f t="shared" si="8"/>
        <v>0</v>
      </c>
      <c r="D530" s="2">
        <v>0</v>
      </c>
      <c r="E530" s="1"/>
      <c r="F530" s="1"/>
      <c r="G530" s="1"/>
      <c r="H530" s="1"/>
      <c r="I530" s="1"/>
      <c r="J530" s="1"/>
      <c r="K530" s="1"/>
    </row>
    <row r="531" spans="1:11" x14ac:dyDescent="0.3">
      <c r="A531" t="s">
        <v>1</v>
      </c>
      <c r="C531">
        <f t="shared" si="8"/>
        <v>36.05000000000291</v>
      </c>
      <c r="D531" s="2">
        <v>1</v>
      </c>
    </row>
    <row r="532" spans="1:11" hidden="1" x14ac:dyDescent="0.3">
      <c r="B532">
        <v>71349.06</v>
      </c>
      <c r="C532">
        <f t="shared" si="8"/>
        <v>0</v>
      </c>
      <c r="D532" s="2">
        <v>0</v>
      </c>
      <c r="E532" s="1"/>
      <c r="F532" s="1"/>
      <c r="G532" s="1"/>
      <c r="H532" s="1"/>
      <c r="I532" s="1"/>
      <c r="J532" s="1"/>
      <c r="K532" s="1"/>
    </row>
    <row r="533" spans="1:11" x14ac:dyDescent="0.3">
      <c r="A533" t="s">
        <v>0</v>
      </c>
      <c r="C533">
        <f t="shared" si="8"/>
        <v>771.68000000000757</v>
      </c>
      <c r="D533" s="2">
        <v>1</v>
      </c>
    </row>
    <row r="534" spans="1:11" hidden="1" x14ac:dyDescent="0.3">
      <c r="B534">
        <v>72120.740000000005</v>
      </c>
      <c r="C534">
        <f t="shared" si="8"/>
        <v>0</v>
      </c>
      <c r="D534" s="2">
        <v>0</v>
      </c>
      <c r="E534" s="1"/>
      <c r="F534" s="1"/>
      <c r="G534" s="1"/>
      <c r="H534" s="1"/>
      <c r="I534" s="1"/>
      <c r="J534" s="1"/>
      <c r="K534" s="1"/>
    </row>
    <row r="535" spans="1:11" x14ac:dyDescent="0.3">
      <c r="A535" t="s">
        <v>1</v>
      </c>
      <c r="C535">
        <f t="shared" si="8"/>
        <v>112.15999999998894</v>
      </c>
      <c r="D535" s="2">
        <v>1</v>
      </c>
    </row>
    <row r="536" spans="1:11" hidden="1" x14ac:dyDescent="0.3">
      <c r="B536">
        <v>72232.899999999994</v>
      </c>
      <c r="C536">
        <f t="shared" si="8"/>
        <v>0</v>
      </c>
      <c r="D536" s="2">
        <v>0</v>
      </c>
      <c r="E536" s="1"/>
      <c r="F536" s="1"/>
      <c r="G536" s="1"/>
      <c r="H536" s="1"/>
      <c r="I536" s="1"/>
      <c r="J536" s="1"/>
      <c r="K536" s="1"/>
    </row>
    <row r="537" spans="1:11" x14ac:dyDescent="0.3">
      <c r="A537" t="s">
        <v>0</v>
      </c>
      <c r="C537">
        <f t="shared" si="8"/>
        <v>480.73000000001048</v>
      </c>
      <c r="D537" s="2">
        <v>1</v>
      </c>
    </row>
    <row r="538" spans="1:11" hidden="1" x14ac:dyDescent="0.3">
      <c r="B538">
        <v>72713.63</v>
      </c>
      <c r="C538">
        <f t="shared" si="8"/>
        <v>0</v>
      </c>
      <c r="D538" s="2">
        <v>0</v>
      </c>
      <c r="E538" s="1"/>
      <c r="F538" s="1"/>
      <c r="G538" s="1"/>
      <c r="H538" s="1"/>
      <c r="I538" s="1"/>
      <c r="J538" s="1"/>
      <c r="K538" s="1"/>
    </row>
    <row r="539" spans="1:11" x14ac:dyDescent="0.3">
      <c r="A539" t="s">
        <v>1</v>
      </c>
      <c r="C539">
        <f t="shared" si="8"/>
        <v>28.159999999988941</v>
      </c>
      <c r="D539" s="2">
        <v>1</v>
      </c>
    </row>
    <row r="540" spans="1:11" hidden="1" x14ac:dyDescent="0.3">
      <c r="B540">
        <v>72741.789999999994</v>
      </c>
      <c r="C540">
        <f t="shared" si="8"/>
        <v>0</v>
      </c>
      <c r="D540" s="2">
        <v>0</v>
      </c>
      <c r="E540" s="1"/>
      <c r="F540" s="1"/>
      <c r="G540" s="1"/>
      <c r="H540" s="1"/>
      <c r="I540" s="1"/>
      <c r="J540" s="1"/>
      <c r="K540" s="1"/>
    </row>
    <row r="541" spans="1:11" x14ac:dyDescent="0.3">
      <c r="A541" t="s">
        <v>0</v>
      </c>
      <c r="C541">
        <f t="shared" si="8"/>
        <v>675.36000000000058</v>
      </c>
      <c r="D541" s="2">
        <v>1</v>
      </c>
    </row>
    <row r="542" spans="1:11" hidden="1" x14ac:dyDescent="0.3">
      <c r="B542">
        <v>73417.149999999994</v>
      </c>
      <c r="C542">
        <f t="shared" si="8"/>
        <v>0</v>
      </c>
      <c r="D542" s="2">
        <v>0</v>
      </c>
      <c r="E542" s="1"/>
      <c r="F542" s="1"/>
      <c r="G542" s="1"/>
      <c r="H542" s="1"/>
      <c r="I542" s="1"/>
      <c r="J542" s="1"/>
      <c r="K542" s="1"/>
    </row>
    <row r="543" spans="1:11" x14ac:dyDescent="0.3">
      <c r="A543" t="s">
        <v>1</v>
      </c>
      <c r="C543">
        <f t="shared" si="8"/>
        <v>59.360000000000582</v>
      </c>
      <c r="D543" s="2">
        <v>1</v>
      </c>
    </row>
    <row r="544" spans="1:11" hidden="1" x14ac:dyDescent="0.3">
      <c r="B544">
        <v>73476.509999999995</v>
      </c>
      <c r="C544">
        <f t="shared" si="8"/>
        <v>0</v>
      </c>
      <c r="D544" s="2">
        <v>0</v>
      </c>
      <c r="E544" s="1"/>
      <c r="F544" s="1"/>
      <c r="G544" s="1"/>
      <c r="H544" s="1"/>
      <c r="I544" s="1"/>
      <c r="J544" s="1"/>
      <c r="K544" s="1"/>
    </row>
    <row r="545" spans="1:11" x14ac:dyDescent="0.3">
      <c r="A545" t="s">
        <v>0</v>
      </c>
      <c r="C545">
        <f t="shared" si="8"/>
        <v>19.680000000007567</v>
      </c>
      <c r="D545" s="2">
        <v>1</v>
      </c>
    </row>
    <row r="546" spans="1:11" hidden="1" x14ac:dyDescent="0.3">
      <c r="B546">
        <v>73496.19</v>
      </c>
      <c r="C546">
        <f t="shared" si="8"/>
        <v>0</v>
      </c>
      <c r="D546" s="2">
        <v>0</v>
      </c>
      <c r="E546" s="1"/>
      <c r="F546" s="1"/>
      <c r="G546" s="1"/>
      <c r="H546" s="1"/>
      <c r="I546" s="1"/>
      <c r="J546" s="1"/>
      <c r="K546" s="1"/>
    </row>
    <row r="547" spans="1:11" x14ac:dyDescent="0.3">
      <c r="A547" t="s">
        <v>1</v>
      </c>
      <c r="C547">
        <f t="shared" si="8"/>
        <v>191.25</v>
      </c>
      <c r="D547" s="2">
        <v>1</v>
      </c>
    </row>
    <row r="548" spans="1:11" hidden="1" x14ac:dyDescent="0.3">
      <c r="B548">
        <v>73687.44</v>
      </c>
      <c r="C548">
        <f t="shared" si="8"/>
        <v>0</v>
      </c>
      <c r="D548" s="2">
        <v>0</v>
      </c>
      <c r="E548" s="1"/>
      <c r="F548" s="1"/>
      <c r="G548" s="1"/>
      <c r="H548" s="1"/>
      <c r="I548" s="1"/>
      <c r="J548" s="1"/>
      <c r="K548" s="1"/>
    </row>
    <row r="549" spans="1:11" x14ac:dyDescent="0.3">
      <c r="A549" t="s">
        <v>0</v>
      </c>
      <c r="C549">
        <f t="shared" si="8"/>
        <v>35.039999999993597</v>
      </c>
      <c r="D549" s="2">
        <v>1</v>
      </c>
    </row>
    <row r="550" spans="1:11" hidden="1" x14ac:dyDescent="0.3">
      <c r="B550">
        <v>73722.48</v>
      </c>
      <c r="C550">
        <f t="shared" si="8"/>
        <v>0</v>
      </c>
      <c r="D550" s="2">
        <v>0</v>
      </c>
      <c r="E550" s="1"/>
      <c r="F550" s="1"/>
      <c r="G550" s="1"/>
      <c r="H550" s="1"/>
      <c r="I550" s="1"/>
      <c r="J550" s="1"/>
      <c r="K550" s="1"/>
    </row>
    <row r="551" spans="1:11" x14ac:dyDescent="0.3">
      <c r="A551" t="s">
        <v>1</v>
      </c>
      <c r="C551">
        <f t="shared" si="8"/>
        <v>940.9600000000064</v>
      </c>
      <c r="D551" s="2">
        <v>1</v>
      </c>
    </row>
    <row r="552" spans="1:11" hidden="1" x14ac:dyDescent="0.3">
      <c r="B552">
        <v>74663.44</v>
      </c>
      <c r="C552">
        <f t="shared" si="8"/>
        <v>0</v>
      </c>
      <c r="D552" s="2">
        <v>0</v>
      </c>
      <c r="E552" s="1"/>
      <c r="F552" s="1"/>
      <c r="G552" s="1"/>
      <c r="H552" s="1"/>
      <c r="I552" s="1"/>
      <c r="J552" s="1"/>
      <c r="K552" s="1"/>
    </row>
    <row r="553" spans="1:11" x14ac:dyDescent="0.3">
      <c r="A553" t="s">
        <v>0</v>
      </c>
      <c r="C553">
        <f t="shared" si="8"/>
        <v>45.599999999991269</v>
      </c>
      <c r="D553" s="2">
        <v>1</v>
      </c>
    </row>
    <row r="554" spans="1:11" hidden="1" x14ac:dyDescent="0.3">
      <c r="B554">
        <v>74709.039999999994</v>
      </c>
      <c r="C554">
        <f t="shared" si="8"/>
        <v>0</v>
      </c>
      <c r="D554" s="2">
        <v>0</v>
      </c>
      <c r="E554" s="1"/>
      <c r="F554" s="1"/>
      <c r="G554" s="1"/>
      <c r="H554" s="1"/>
      <c r="I554" s="1"/>
      <c r="J554" s="1"/>
      <c r="K554" s="1"/>
    </row>
    <row r="555" spans="1:11" x14ac:dyDescent="0.3">
      <c r="A555" t="s">
        <v>1</v>
      </c>
      <c r="C555">
        <f t="shared" si="8"/>
        <v>504.72000000000116</v>
      </c>
      <c r="D555" s="2">
        <v>1</v>
      </c>
    </row>
    <row r="556" spans="1:11" hidden="1" x14ac:dyDescent="0.3">
      <c r="B556">
        <v>75213.759999999995</v>
      </c>
      <c r="C556">
        <f t="shared" si="8"/>
        <v>0</v>
      </c>
      <c r="D556" s="2">
        <v>0</v>
      </c>
      <c r="E556" s="1"/>
      <c r="F556" s="1"/>
      <c r="G556" s="1"/>
      <c r="H556" s="1"/>
      <c r="I556" s="1"/>
      <c r="J556" s="1"/>
      <c r="K556" s="1"/>
    </row>
    <row r="557" spans="1:11" x14ac:dyDescent="0.3">
      <c r="A557" t="s">
        <v>0</v>
      </c>
      <c r="C557">
        <f t="shared" si="8"/>
        <v>44.639999999999418</v>
      </c>
      <c r="D557" s="2">
        <v>1</v>
      </c>
    </row>
    <row r="558" spans="1:11" hidden="1" x14ac:dyDescent="0.3">
      <c r="B558">
        <v>75258.399999999994</v>
      </c>
      <c r="C558">
        <f t="shared" si="8"/>
        <v>0</v>
      </c>
      <c r="D558" s="2">
        <v>0</v>
      </c>
      <c r="E558" s="1"/>
      <c r="F558" s="1"/>
      <c r="G558" s="1"/>
      <c r="H558" s="1"/>
      <c r="I558" s="1"/>
      <c r="J558" s="1"/>
      <c r="K558" s="1"/>
    </row>
    <row r="559" spans="1:11" x14ac:dyDescent="0.3">
      <c r="A559" t="s">
        <v>1</v>
      </c>
      <c r="C559">
        <f t="shared" si="8"/>
        <v>304.97000000000116</v>
      </c>
      <c r="D559" s="2">
        <v>1</v>
      </c>
    </row>
    <row r="560" spans="1:11" hidden="1" x14ac:dyDescent="0.3">
      <c r="B560">
        <v>75563.37</v>
      </c>
      <c r="C560">
        <f t="shared" si="8"/>
        <v>0</v>
      </c>
      <c r="D560" s="2">
        <v>0</v>
      </c>
      <c r="E560" s="1"/>
      <c r="F560" s="1"/>
      <c r="G560" s="1"/>
      <c r="H560" s="1"/>
      <c r="I560" s="1"/>
      <c r="J560" s="1"/>
      <c r="K560" s="1"/>
    </row>
    <row r="561" spans="1:11" x14ac:dyDescent="0.3">
      <c r="A561" t="s">
        <v>0</v>
      </c>
      <c r="C561">
        <f t="shared" si="8"/>
        <v>176.32000000000698</v>
      </c>
      <c r="D561" s="2">
        <v>1</v>
      </c>
    </row>
    <row r="562" spans="1:11" hidden="1" x14ac:dyDescent="0.3">
      <c r="B562">
        <v>75739.69</v>
      </c>
      <c r="C562">
        <f t="shared" si="8"/>
        <v>0</v>
      </c>
      <c r="D562" s="2">
        <v>0</v>
      </c>
      <c r="E562" s="1"/>
      <c r="F562" s="1"/>
      <c r="G562" s="1"/>
      <c r="H562" s="1"/>
      <c r="I562" s="1"/>
      <c r="J562" s="1"/>
      <c r="K562" s="1"/>
    </row>
    <row r="563" spans="1:11" x14ac:dyDescent="0.3">
      <c r="A563" t="s">
        <v>1</v>
      </c>
      <c r="C563">
        <f t="shared" si="8"/>
        <v>19.839999999996508</v>
      </c>
      <c r="D563" s="2">
        <v>1</v>
      </c>
    </row>
    <row r="564" spans="1:11" hidden="1" x14ac:dyDescent="0.3">
      <c r="B564">
        <v>75759.53</v>
      </c>
      <c r="C564">
        <f t="shared" si="8"/>
        <v>0</v>
      </c>
      <c r="D564" s="2">
        <v>0</v>
      </c>
      <c r="E564" s="1"/>
      <c r="F564" s="1"/>
      <c r="G564" s="1"/>
      <c r="H564" s="1"/>
      <c r="I564" s="1"/>
      <c r="J564" s="1"/>
      <c r="K564" s="1"/>
    </row>
    <row r="565" spans="1:11" x14ac:dyDescent="0.3">
      <c r="A565" t="s">
        <v>0</v>
      </c>
      <c r="C565">
        <f t="shared" si="8"/>
        <v>262.55999999999767</v>
      </c>
      <c r="D565" s="2">
        <v>1</v>
      </c>
    </row>
    <row r="566" spans="1:11" hidden="1" x14ac:dyDescent="0.3">
      <c r="B566">
        <v>76022.09</v>
      </c>
      <c r="C566">
        <f t="shared" si="8"/>
        <v>0</v>
      </c>
      <c r="D566" s="2">
        <v>0</v>
      </c>
      <c r="E566" s="1"/>
      <c r="F566" s="1"/>
      <c r="G566" s="1"/>
      <c r="H566" s="1"/>
      <c r="I566" s="1"/>
      <c r="J566" s="1"/>
      <c r="K566" s="1"/>
    </row>
    <row r="567" spans="1:11" x14ac:dyDescent="0.3">
      <c r="A567" t="s">
        <v>1</v>
      </c>
      <c r="C567">
        <f t="shared" si="8"/>
        <v>203.04000000000815</v>
      </c>
      <c r="D567" s="2">
        <v>1</v>
      </c>
    </row>
    <row r="568" spans="1:11" hidden="1" x14ac:dyDescent="0.3">
      <c r="B568">
        <v>76225.13</v>
      </c>
      <c r="C568">
        <f t="shared" si="8"/>
        <v>0</v>
      </c>
      <c r="D568" s="2">
        <v>0</v>
      </c>
      <c r="E568" s="1"/>
      <c r="F568" s="1"/>
      <c r="G568" s="1"/>
      <c r="H568" s="1"/>
      <c r="I568" s="1"/>
      <c r="J568" s="1"/>
      <c r="K568" s="1"/>
    </row>
    <row r="569" spans="1:11" x14ac:dyDescent="0.3">
      <c r="A569" t="s">
        <v>0</v>
      </c>
      <c r="C569">
        <f t="shared" si="8"/>
        <v>42.720000000001164</v>
      </c>
      <c r="D569" s="2">
        <v>1</v>
      </c>
    </row>
    <row r="570" spans="1:11" hidden="1" x14ac:dyDescent="0.3">
      <c r="B570">
        <v>76267.850000000006</v>
      </c>
      <c r="C570">
        <f t="shared" si="8"/>
        <v>0</v>
      </c>
      <c r="D570" s="2">
        <v>0</v>
      </c>
      <c r="E570" s="1"/>
      <c r="F570" s="1"/>
      <c r="G570" s="1"/>
      <c r="H570" s="1"/>
      <c r="I570" s="1"/>
      <c r="J570" s="1"/>
      <c r="K570" s="1"/>
    </row>
    <row r="571" spans="1:11" x14ac:dyDescent="0.3">
      <c r="A571" t="s">
        <v>1</v>
      </c>
      <c r="C571">
        <f t="shared" si="8"/>
        <v>619.19999999999709</v>
      </c>
      <c r="D571" s="2">
        <v>1</v>
      </c>
    </row>
    <row r="572" spans="1:11" hidden="1" x14ac:dyDescent="0.3">
      <c r="B572">
        <v>76887.05</v>
      </c>
      <c r="C572">
        <f t="shared" si="8"/>
        <v>0</v>
      </c>
      <c r="D572" s="2">
        <v>0</v>
      </c>
      <c r="E572" s="1"/>
      <c r="F572" s="1"/>
      <c r="G572" s="1"/>
      <c r="H572" s="1"/>
      <c r="I572" s="1"/>
      <c r="J572" s="1"/>
      <c r="K572" s="1"/>
    </row>
    <row r="573" spans="1:11" x14ac:dyDescent="0.3">
      <c r="A573" t="s">
        <v>0</v>
      </c>
      <c r="C573">
        <f t="shared" si="8"/>
        <v>51.839999999996508</v>
      </c>
      <c r="D573" s="2">
        <v>1</v>
      </c>
    </row>
    <row r="574" spans="1:11" hidden="1" x14ac:dyDescent="0.3">
      <c r="B574">
        <v>76938.89</v>
      </c>
      <c r="C574">
        <f t="shared" si="8"/>
        <v>0</v>
      </c>
      <c r="D574" s="2">
        <v>0</v>
      </c>
      <c r="E574" s="1"/>
      <c r="F574" s="1"/>
      <c r="G574" s="1"/>
      <c r="H574" s="1"/>
      <c r="I574" s="1"/>
      <c r="J574" s="1"/>
      <c r="K574" s="1"/>
    </row>
    <row r="575" spans="1:11" x14ac:dyDescent="0.3">
      <c r="A575" t="s">
        <v>1</v>
      </c>
      <c r="C575">
        <f t="shared" si="8"/>
        <v>2050.8800000000047</v>
      </c>
      <c r="D575" s="2">
        <v>1</v>
      </c>
    </row>
    <row r="576" spans="1:11" hidden="1" x14ac:dyDescent="0.3">
      <c r="B576">
        <v>78989.77</v>
      </c>
      <c r="C576">
        <f t="shared" si="8"/>
        <v>0</v>
      </c>
      <c r="D576" s="2">
        <v>0</v>
      </c>
      <c r="E576" s="1"/>
      <c r="F576" s="1"/>
      <c r="G576" s="1"/>
      <c r="H576" s="1"/>
      <c r="I576" s="1"/>
      <c r="J576" s="1"/>
      <c r="K576" s="1"/>
    </row>
    <row r="577" spans="1:11" x14ac:dyDescent="0.3">
      <c r="A577" t="s">
        <v>0</v>
      </c>
      <c r="C577">
        <f t="shared" si="8"/>
        <v>25.759999999994761</v>
      </c>
      <c r="D577" s="2">
        <v>1</v>
      </c>
    </row>
    <row r="578" spans="1:11" hidden="1" x14ac:dyDescent="0.3">
      <c r="B578">
        <v>79015.53</v>
      </c>
      <c r="C578">
        <f t="shared" si="8"/>
        <v>0</v>
      </c>
      <c r="D578" s="2">
        <v>0</v>
      </c>
      <c r="E578" s="1"/>
      <c r="F578" s="1"/>
      <c r="G578" s="1"/>
      <c r="H578" s="1"/>
      <c r="I578" s="1"/>
      <c r="J578" s="1"/>
      <c r="K578" s="1"/>
    </row>
    <row r="579" spans="1:11" x14ac:dyDescent="0.3">
      <c r="A579" t="s">
        <v>1</v>
      </c>
      <c r="C579">
        <f t="shared" si="8"/>
        <v>822.97000000000116</v>
      </c>
      <c r="D579" s="2">
        <v>1</v>
      </c>
    </row>
    <row r="580" spans="1:11" hidden="1" x14ac:dyDescent="0.3">
      <c r="B580">
        <v>79838.5</v>
      </c>
      <c r="C580">
        <f t="shared" si="8"/>
        <v>0</v>
      </c>
      <c r="D580" s="2">
        <v>0</v>
      </c>
      <c r="E580" s="1"/>
      <c r="F580" s="1"/>
      <c r="G580" s="1"/>
      <c r="H580" s="1"/>
      <c r="I580" s="1"/>
      <c r="J580" s="1"/>
      <c r="K580" s="1"/>
    </row>
    <row r="581" spans="1:11" x14ac:dyDescent="0.3">
      <c r="A581" t="s">
        <v>0</v>
      </c>
      <c r="C581">
        <f t="shared" si="8"/>
        <v>20.160000000003492</v>
      </c>
      <c r="D581" s="2">
        <v>1</v>
      </c>
    </row>
    <row r="582" spans="1:11" hidden="1" x14ac:dyDescent="0.3">
      <c r="B582">
        <v>79858.66</v>
      </c>
      <c r="C582">
        <f t="shared" ref="C582:C645" si="9">B583-B581</f>
        <v>0</v>
      </c>
      <c r="D582" s="2">
        <v>0</v>
      </c>
      <c r="E582" s="1"/>
      <c r="F582" s="1"/>
      <c r="G582" s="1"/>
      <c r="H582" s="1"/>
      <c r="I582" s="1"/>
      <c r="J582" s="1"/>
      <c r="K582" s="1"/>
    </row>
    <row r="583" spans="1:11" x14ac:dyDescent="0.3">
      <c r="A583" t="s">
        <v>1</v>
      </c>
      <c r="C583">
        <f t="shared" si="9"/>
        <v>168.95999999999185</v>
      </c>
      <c r="D583" s="2">
        <v>1</v>
      </c>
    </row>
    <row r="584" spans="1:11" hidden="1" x14ac:dyDescent="0.3">
      <c r="B584">
        <v>80027.62</v>
      </c>
      <c r="C584">
        <f t="shared" si="9"/>
        <v>0</v>
      </c>
      <c r="D584" s="2">
        <v>0</v>
      </c>
      <c r="E584" s="1"/>
      <c r="F584" s="1"/>
      <c r="G584" s="1"/>
      <c r="H584" s="1"/>
      <c r="I584" s="1"/>
      <c r="J584" s="1"/>
      <c r="K584" s="1"/>
    </row>
    <row r="585" spans="1:11" x14ac:dyDescent="0.3">
      <c r="A585" t="s">
        <v>0</v>
      </c>
      <c r="C585">
        <f t="shared" si="9"/>
        <v>730.69000000000233</v>
      </c>
      <c r="D585" s="2">
        <v>1</v>
      </c>
    </row>
    <row r="586" spans="1:11" hidden="1" x14ac:dyDescent="0.3">
      <c r="B586">
        <v>80758.31</v>
      </c>
      <c r="C586">
        <f t="shared" si="9"/>
        <v>0</v>
      </c>
      <c r="D586" s="2">
        <v>0</v>
      </c>
      <c r="E586" s="1"/>
      <c r="F586" s="1"/>
      <c r="G586" s="1"/>
      <c r="H586" s="1"/>
      <c r="I586" s="1"/>
      <c r="J586" s="1"/>
      <c r="K586" s="1"/>
    </row>
    <row r="587" spans="1:11" x14ac:dyDescent="0.3">
      <c r="A587" t="s">
        <v>1</v>
      </c>
      <c r="C587">
        <f t="shared" si="9"/>
        <v>103.83999999999651</v>
      </c>
      <c r="D587" s="2">
        <v>1</v>
      </c>
    </row>
    <row r="588" spans="1:11" hidden="1" x14ac:dyDescent="0.3">
      <c r="B588">
        <v>80862.149999999994</v>
      </c>
      <c r="C588">
        <f t="shared" si="9"/>
        <v>0</v>
      </c>
      <c r="D588" s="2">
        <v>0</v>
      </c>
      <c r="E588" s="1"/>
      <c r="F588" s="1"/>
      <c r="G588" s="1"/>
      <c r="H588" s="1"/>
      <c r="I588" s="1"/>
      <c r="J588" s="1"/>
      <c r="K588" s="1"/>
    </row>
    <row r="589" spans="1:11" x14ac:dyDescent="0.3">
      <c r="A589" t="s">
        <v>0</v>
      </c>
      <c r="C589">
        <f t="shared" si="9"/>
        <v>49.440000000002328</v>
      </c>
      <c r="D589" s="2">
        <v>1</v>
      </c>
    </row>
    <row r="590" spans="1:11" hidden="1" x14ac:dyDescent="0.3">
      <c r="B590">
        <v>80911.59</v>
      </c>
      <c r="C590">
        <f t="shared" si="9"/>
        <v>0</v>
      </c>
      <c r="D590" s="2">
        <v>0</v>
      </c>
      <c r="E590" s="1"/>
      <c r="F590" s="1"/>
      <c r="G590" s="1"/>
      <c r="H590" s="1"/>
      <c r="I590" s="1"/>
      <c r="J590" s="1"/>
      <c r="K590" s="1"/>
    </row>
    <row r="591" spans="1:11" x14ac:dyDescent="0.3">
      <c r="A591" t="s">
        <v>1</v>
      </c>
      <c r="C591">
        <f t="shared" si="9"/>
        <v>67.520000000004075</v>
      </c>
      <c r="D591" s="2">
        <v>1</v>
      </c>
    </row>
    <row r="592" spans="1:11" hidden="1" x14ac:dyDescent="0.3">
      <c r="B592">
        <v>80979.11</v>
      </c>
      <c r="C592">
        <f t="shared" si="9"/>
        <v>0</v>
      </c>
      <c r="D592" s="2">
        <v>0</v>
      </c>
      <c r="E592" s="1"/>
      <c r="F592" s="1"/>
      <c r="G592" s="1"/>
      <c r="H592" s="1"/>
      <c r="I592" s="1"/>
      <c r="J592" s="1"/>
      <c r="K592" s="1"/>
    </row>
    <row r="593" spans="1:11" x14ac:dyDescent="0.3">
      <c r="A593" t="s">
        <v>0</v>
      </c>
      <c r="C593">
        <f t="shared" si="9"/>
        <v>46.240000000005239</v>
      </c>
      <c r="D593" s="2">
        <v>1</v>
      </c>
    </row>
    <row r="594" spans="1:11" hidden="1" x14ac:dyDescent="0.3">
      <c r="B594">
        <v>81025.350000000006</v>
      </c>
      <c r="C594">
        <f t="shared" si="9"/>
        <v>0</v>
      </c>
      <c r="D594" s="2">
        <v>0</v>
      </c>
      <c r="E594" s="1"/>
      <c r="F594" s="1"/>
      <c r="G594" s="1"/>
      <c r="H594" s="1"/>
      <c r="I594" s="1"/>
      <c r="J594" s="1"/>
      <c r="K594" s="1"/>
    </row>
    <row r="595" spans="1:11" x14ac:dyDescent="0.3">
      <c r="A595" t="s">
        <v>1</v>
      </c>
      <c r="C595">
        <f t="shared" si="9"/>
        <v>76.159999999988941</v>
      </c>
      <c r="D595" s="2">
        <v>1</v>
      </c>
    </row>
    <row r="596" spans="1:11" hidden="1" x14ac:dyDescent="0.3">
      <c r="B596">
        <v>81101.509999999995</v>
      </c>
      <c r="C596">
        <f t="shared" si="9"/>
        <v>0</v>
      </c>
      <c r="D596" s="2">
        <v>0</v>
      </c>
      <c r="E596" s="1"/>
      <c r="F596" s="1"/>
      <c r="G596" s="1"/>
      <c r="H596" s="1"/>
      <c r="I596" s="1"/>
      <c r="J596" s="1"/>
      <c r="K596" s="1"/>
    </row>
    <row r="597" spans="1:11" x14ac:dyDescent="0.3">
      <c r="A597" t="s">
        <v>0</v>
      </c>
      <c r="C597">
        <f t="shared" si="9"/>
        <v>253.27999999999884</v>
      </c>
      <c r="D597" s="2">
        <v>1</v>
      </c>
    </row>
    <row r="598" spans="1:11" hidden="1" x14ac:dyDescent="0.3">
      <c r="B598">
        <v>81354.789999999994</v>
      </c>
      <c r="C598">
        <f t="shared" si="9"/>
        <v>0</v>
      </c>
      <c r="D598" s="2">
        <v>0</v>
      </c>
      <c r="E598" s="1"/>
      <c r="F598" s="1"/>
      <c r="G598" s="1"/>
      <c r="H598" s="1"/>
      <c r="I598" s="1"/>
      <c r="J598" s="1"/>
      <c r="K598" s="1"/>
    </row>
    <row r="599" spans="1:11" x14ac:dyDescent="0.3">
      <c r="A599" t="s">
        <v>1</v>
      </c>
      <c r="C599">
        <f t="shared" si="9"/>
        <v>116.63999999999942</v>
      </c>
      <c r="D599" s="2">
        <v>1</v>
      </c>
    </row>
    <row r="600" spans="1:11" hidden="1" x14ac:dyDescent="0.3">
      <c r="B600">
        <v>81471.429999999993</v>
      </c>
      <c r="C600">
        <f t="shared" si="9"/>
        <v>0</v>
      </c>
      <c r="D600" s="2">
        <v>0</v>
      </c>
      <c r="E600" s="1"/>
      <c r="F600" s="1"/>
      <c r="G600" s="1"/>
      <c r="H600" s="1"/>
      <c r="I600" s="1"/>
      <c r="J600" s="1"/>
      <c r="K600" s="1"/>
    </row>
    <row r="601" spans="1:11" x14ac:dyDescent="0.3">
      <c r="A601" t="s">
        <v>0</v>
      </c>
      <c r="C601">
        <f t="shared" si="9"/>
        <v>76.260000000009313</v>
      </c>
      <c r="D601" s="2">
        <v>1</v>
      </c>
    </row>
    <row r="602" spans="1:11" hidden="1" x14ac:dyDescent="0.3">
      <c r="B602">
        <v>81547.69</v>
      </c>
      <c r="C602">
        <f t="shared" si="9"/>
        <v>0</v>
      </c>
      <c r="D602" s="2">
        <v>0</v>
      </c>
      <c r="E602" s="1"/>
      <c r="F602" s="1"/>
      <c r="G602" s="1"/>
      <c r="H602" s="1"/>
      <c r="I602" s="1"/>
      <c r="J602" s="1"/>
      <c r="K602" s="1"/>
    </row>
    <row r="603" spans="1:11" x14ac:dyDescent="0.3">
      <c r="A603" t="s">
        <v>1</v>
      </c>
      <c r="C603">
        <f t="shared" si="9"/>
        <v>126.72000000000116</v>
      </c>
      <c r="D603" s="2">
        <v>1</v>
      </c>
    </row>
    <row r="604" spans="1:11" hidden="1" x14ac:dyDescent="0.3">
      <c r="B604">
        <v>81674.41</v>
      </c>
      <c r="C604">
        <f t="shared" si="9"/>
        <v>0</v>
      </c>
      <c r="D604" s="2">
        <v>0</v>
      </c>
      <c r="E604" s="1"/>
      <c r="F604" s="1"/>
      <c r="G604" s="1"/>
      <c r="H604" s="1"/>
      <c r="I604" s="1"/>
      <c r="J604" s="1"/>
      <c r="K604" s="1"/>
    </row>
    <row r="605" spans="1:11" x14ac:dyDescent="0.3">
      <c r="A605" t="s">
        <v>0</v>
      </c>
      <c r="C605">
        <f t="shared" si="9"/>
        <v>145.11999999999534</v>
      </c>
      <c r="D605" s="2">
        <v>1</v>
      </c>
    </row>
    <row r="606" spans="1:11" hidden="1" x14ac:dyDescent="0.3">
      <c r="B606">
        <v>81819.53</v>
      </c>
      <c r="C606">
        <f t="shared" si="9"/>
        <v>0</v>
      </c>
      <c r="D606" s="2">
        <v>0</v>
      </c>
      <c r="E606" s="1"/>
      <c r="F606" s="1"/>
      <c r="G606" s="1"/>
      <c r="H606" s="1"/>
      <c r="I606" s="1"/>
      <c r="J606" s="1"/>
      <c r="K606" s="1"/>
    </row>
    <row r="607" spans="1:11" x14ac:dyDescent="0.3">
      <c r="A607" t="s">
        <v>1</v>
      </c>
      <c r="C607">
        <f t="shared" si="9"/>
        <v>31.809999999997672</v>
      </c>
      <c r="D607" s="2">
        <v>1</v>
      </c>
    </row>
    <row r="608" spans="1:11" hidden="1" x14ac:dyDescent="0.3">
      <c r="B608">
        <v>81851.34</v>
      </c>
      <c r="C608">
        <f t="shared" si="9"/>
        <v>0</v>
      </c>
      <c r="D608" s="2">
        <v>0</v>
      </c>
      <c r="E608" s="1"/>
      <c r="F608" s="1"/>
      <c r="G608" s="1"/>
      <c r="H608" s="1"/>
      <c r="I608" s="1"/>
      <c r="J608" s="1"/>
      <c r="K608" s="1"/>
    </row>
    <row r="609" spans="1:11" x14ac:dyDescent="0.3">
      <c r="A609" t="s">
        <v>0</v>
      </c>
      <c r="C609">
        <f t="shared" si="9"/>
        <v>186.63000000000466</v>
      </c>
      <c r="D609" s="2">
        <v>1</v>
      </c>
    </row>
    <row r="610" spans="1:11" hidden="1" x14ac:dyDescent="0.3">
      <c r="B610">
        <v>82037.97</v>
      </c>
      <c r="C610">
        <f t="shared" si="9"/>
        <v>0</v>
      </c>
      <c r="D610" s="2">
        <v>0</v>
      </c>
      <c r="E610" s="1"/>
      <c r="F610" s="1"/>
      <c r="G610" s="1"/>
      <c r="H610" s="1"/>
      <c r="I610" s="1"/>
      <c r="J610" s="1"/>
      <c r="K610" s="1"/>
    </row>
    <row r="611" spans="1:11" x14ac:dyDescent="0.3">
      <c r="A611" t="s">
        <v>1</v>
      </c>
      <c r="C611">
        <f t="shared" si="9"/>
        <v>15.509999999994761</v>
      </c>
      <c r="D611" s="2">
        <v>1</v>
      </c>
    </row>
    <row r="612" spans="1:11" hidden="1" x14ac:dyDescent="0.3">
      <c r="B612">
        <v>82053.48</v>
      </c>
      <c r="C612">
        <f t="shared" si="9"/>
        <v>0</v>
      </c>
      <c r="D612" s="2">
        <v>0</v>
      </c>
      <c r="E612" s="1"/>
      <c r="F612" s="1"/>
      <c r="G612" s="1"/>
      <c r="H612" s="1"/>
      <c r="I612" s="1"/>
      <c r="J612" s="1"/>
      <c r="K612" s="1"/>
    </row>
    <row r="613" spans="1:11" x14ac:dyDescent="0.3">
      <c r="A613" t="s">
        <v>0</v>
      </c>
      <c r="C613">
        <f t="shared" si="9"/>
        <v>1120.4800000000105</v>
      </c>
      <c r="D613" s="2">
        <v>1</v>
      </c>
    </row>
    <row r="614" spans="1:11" hidden="1" x14ac:dyDescent="0.3">
      <c r="B614">
        <v>83173.960000000006</v>
      </c>
      <c r="C614">
        <f t="shared" si="9"/>
        <v>0</v>
      </c>
      <c r="D614" s="2">
        <v>0</v>
      </c>
      <c r="E614" s="1"/>
      <c r="F614" s="1"/>
      <c r="G614" s="1"/>
      <c r="H614" s="1"/>
      <c r="I614" s="1"/>
      <c r="J614" s="1"/>
      <c r="K614" s="1"/>
    </row>
    <row r="615" spans="1:11" x14ac:dyDescent="0.3">
      <c r="A615" t="s">
        <v>1</v>
      </c>
      <c r="C615">
        <f t="shared" si="9"/>
        <v>410.39999999999418</v>
      </c>
      <c r="D615" s="2">
        <v>1</v>
      </c>
    </row>
    <row r="616" spans="1:11" hidden="1" x14ac:dyDescent="0.3">
      <c r="B616">
        <v>83584.36</v>
      </c>
      <c r="C616">
        <f t="shared" si="9"/>
        <v>0</v>
      </c>
      <c r="D616" s="2">
        <v>0</v>
      </c>
      <c r="E616" s="1"/>
      <c r="F616" s="1"/>
      <c r="G616" s="1"/>
      <c r="H616" s="1"/>
      <c r="I616" s="1"/>
      <c r="J616" s="1"/>
      <c r="K616" s="1"/>
    </row>
    <row r="617" spans="1:11" x14ac:dyDescent="0.3">
      <c r="A617" t="s">
        <v>0</v>
      </c>
      <c r="C617">
        <f t="shared" si="9"/>
        <v>68.160000000003492</v>
      </c>
      <c r="D617" s="2">
        <v>1</v>
      </c>
    </row>
    <row r="618" spans="1:11" hidden="1" x14ac:dyDescent="0.3">
      <c r="B618">
        <v>83652.52</v>
      </c>
      <c r="C618">
        <f t="shared" si="9"/>
        <v>0</v>
      </c>
      <c r="D618" s="2">
        <v>0</v>
      </c>
      <c r="E618" s="1"/>
      <c r="F618" s="1"/>
      <c r="G618" s="1"/>
      <c r="H618" s="1"/>
      <c r="I618" s="1"/>
      <c r="J618" s="1"/>
      <c r="K618" s="1"/>
    </row>
    <row r="619" spans="1:11" x14ac:dyDescent="0.3">
      <c r="A619" t="s">
        <v>1</v>
      </c>
      <c r="C619">
        <f t="shared" si="9"/>
        <v>178.8799999999901</v>
      </c>
      <c r="D619" s="2">
        <v>1</v>
      </c>
    </row>
    <row r="620" spans="1:11" hidden="1" x14ac:dyDescent="0.3">
      <c r="B620">
        <v>83831.399999999994</v>
      </c>
      <c r="C620">
        <f t="shared" si="9"/>
        <v>0</v>
      </c>
      <c r="D620" s="2">
        <v>0</v>
      </c>
      <c r="E620" s="1"/>
      <c r="F620" s="1"/>
      <c r="G620" s="1"/>
      <c r="H620" s="1"/>
      <c r="I620" s="1"/>
      <c r="J620" s="1"/>
      <c r="K620" s="1"/>
    </row>
    <row r="621" spans="1:11" x14ac:dyDescent="0.3">
      <c r="A621" t="s">
        <v>0</v>
      </c>
      <c r="C621">
        <f t="shared" si="9"/>
        <v>453.3700000000099</v>
      </c>
      <c r="D621" s="2">
        <v>1</v>
      </c>
    </row>
    <row r="622" spans="1:11" hidden="1" x14ac:dyDescent="0.3">
      <c r="B622">
        <v>84284.77</v>
      </c>
      <c r="C622">
        <f t="shared" si="9"/>
        <v>0</v>
      </c>
      <c r="D622" s="2">
        <v>0</v>
      </c>
      <c r="E622" s="1"/>
      <c r="F622" s="1"/>
      <c r="G622" s="1"/>
      <c r="H622" s="1"/>
      <c r="I622" s="1"/>
      <c r="J622" s="1"/>
      <c r="K622" s="1"/>
    </row>
    <row r="623" spans="1:11" x14ac:dyDescent="0.3">
      <c r="A623" t="s">
        <v>1</v>
      </c>
      <c r="C623">
        <f t="shared" si="9"/>
        <v>102.47999999999593</v>
      </c>
      <c r="D623" s="2">
        <v>1</v>
      </c>
    </row>
    <row r="624" spans="1:11" hidden="1" x14ac:dyDescent="0.3">
      <c r="B624">
        <v>84387.25</v>
      </c>
      <c r="C624">
        <f t="shared" si="9"/>
        <v>0</v>
      </c>
      <c r="D624" s="2">
        <v>0</v>
      </c>
      <c r="E624" s="1"/>
      <c r="F624" s="1"/>
      <c r="G624" s="1"/>
      <c r="H624" s="1"/>
      <c r="I624" s="1"/>
      <c r="J624" s="1"/>
      <c r="K624" s="1"/>
    </row>
    <row r="625" spans="1:11" x14ac:dyDescent="0.3">
      <c r="A625" t="s">
        <v>0</v>
      </c>
      <c r="C625">
        <f t="shared" si="9"/>
        <v>89.759999999994761</v>
      </c>
      <c r="D625" s="2">
        <v>1</v>
      </c>
    </row>
    <row r="626" spans="1:11" hidden="1" x14ac:dyDescent="0.3">
      <c r="B626">
        <v>84477.01</v>
      </c>
      <c r="C626">
        <f t="shared" si="9"/>
        <v>0</v>
      </c>
      <c r="D626" s="2">
        <v>0</v>
      </c>
      <c r="E626" s="1"/>
      <c r="F626" s="1"/>
      <c r="G626" s="1"/>
      <c r="H626" s="1"/>
      <c r="I626" s="1"/>
      <c r="J626" s="1"/>
      <c r="K626" s="1"/>
    </row>
    <row r="627" spans="1:11" x14ac:dyDescent="0.3">
      <c r="A627" t="s">
        <v>1</v>
      </c>
      <c r="C627">
        <f t="shared" si="9"/>
        <v>101.1200000000099</v>
      </c>
      <c r="D627" s="2">
        <v>1</v>
      </c>
    </row>
    <row r="628" spans="1:11" hidden="1" x14ac:dyDescent="0.3">
      <c r="B628">
        <v>84578.13</v>
      </c>
      <c r="C628">
        <f t="shared" si="9"/>
        <v>0</v>
      </c>
      <c r="D628" s="2">
        <v>0</v>
      </c>
      <c r="E628" s="1"/>
      <c r="F628" s="1"/>
      <c r="G628" s="1"/>
      <c r="H628" s="1"/>
      <c r="I628" s="1"/>
      <c r="J628" s="1"/>
      <c r="K628" s="1"/>
    </row>
    <row r="629" spans="1:11" x14ac:dyDescent="0.3">
      <c r="A629" t="s">
        <v>0</v>
      </c>
      <c r="C629">
        <f t="shared" si="9"/>
        <v>426.8799999999901</v>
      </c>
      <c r="D629" s="2">
        <v>1</v>
      </c>
    </row>
    <row r="630" spans="1:11" hidden="1" x14ac:dyDescent="0.3">
      <c r="B630">
        <v>85005.01</v>
      </c>
      <c r="C630">
        <f t="shared" si="9"/>
        <v>0</v>
      </c>
      <c r="D630" s="2">
        <v>0</v>
      </c>
      <c r="E630" s="1"/>
      <c r="F630" s="1"/>
      <c r="G630" s="1"/>
      <c r="H630" s="1"/>
      <c r="I630" s="1"/>
      <c r="J630" s="1"/>
      <c r="K630" s="1"/>
    </row>
    <row r="631" spans="1:11" x14ac:dyDescent="0.3">
      <c r="A631" t="s">
        <v>3</v>
      </c>
      <c r="C631">
        <f t="shared" si="9"/>
        <v>84.889999999999418</v>
      </c>
      <c r="D631" s="2">
        <v>1</v>
      </c>
    </row>
    <row r="632" spans="1:11" hidden="1" x14ac:dyDescent="0.3">
      <c r="B632">
        <v>85089.9</v>
      </c>
      <c r="C632">
        <f t="shared" si="9"/>
        <v>0</v>
      </c>
      <c r="D632" s="2">
        <v>0</v>
      </c>
      <c r="E632" s="1"/>
      <c r="F632" s="1"/>
      <c r="G632" s="1"/>
      <c r="H632" s="1"/>
      <c r="I632" s="1"/>
      <c r="J632" s="1"/>
      <c r="K632" s="1"/>
    </row>
    <row r="633" spans="1:11" x14ac:dyDescent="0.3">
      <c r="A633" t="s">
        <v>4</v>
      </c>
      <c r="C633">
        <f t="shared" si="9"/>
        <v>20.639999999999418</v>
      </c>
      <c r="D633" s="2">
        <v>1</v>
      </c>
    </row>
    <row r="634" spans="1:11" hidden="1" x14ac:dyDescent="0.3">
      <c r="B634">
        <v>85110.54</v>
      </c>
      <c r="C634">
        <f t="shared" si="9"/>
        <v>0</v>
      </c>
      <c r="D634" s="2">
        <v>0</v>
      </c>
      <c r="E634" s="1"/>
      <c r="F634" s="1"/>
      <c r="G634" s="1"/>
      <c r="H634" s="1"/>
      <c r="I634" s="1"/>
      <c r="J634" s="1"/>
      <c r="K634" s="1"/>
    </row>
    <row r="635" spans="1:11" x14ac:dyDescent="0.3">
      <c r="A635" t="s">
        <v>5</v>
      </c>
      <c r="C635">
        <f t="shared" si="9"/>
        <v>3969.6000000000058</v>
      </c>
      <c r="D635" s="2">
        <v>1</v>
      </c>
    </row>
    <row r="636" spans="1:11" hidden="1" x14ac:dyDescent="0.3">
      <c r="B636">
        <v>89080.14</v>
      </c>
      <c r="C636">
        <f t="shared" si="9"/>
        <v>0</v>
      </c>
      <c r="D636" s="2">
        <v>0</v>
      </c>
      <c r="E636" s="1"/>
      <c r="F636" s="1"/>
      <c r="G636" s="1"/>
      <c r="H636" s="1"/>
      <c r="I636" s="1"/>
      <c r="J636" s="1"/>
      <c r="K636" s="1"/>
    </row>
    <row r="637" spans="1:11" x14ac:dyDescent="0.3">
      <c r="A637" t="s">
        <v>0</v>
      </c>
      <c r="C637">
        <f t="shared" si="9"/>
        <v>644.47999999999593</v>
      </c>
      <c r="D637" s="2">
        <v>1</v>
      </c>
    </row>
    <row r="638" spans="1:11" hidden="1" x14ac:dyDescent="0.3">
      <c r="B638">
        <v>89724.62</v>
      </c>
      <c r="C638">
        <f t="shared" si="9"/>
        <v>0</v>
      </c>
      <c r="D638" s="2">
        <v>0</v>
      </c>
      <c r="E638" s="1"/>
      <c r="F638" s="1"/>
      <c r="G638" s="1"/>
      <c r="H638" s="1"/>
      <c r="I638" s="1"/>
      <c r="J638" s="1"/>
      <c r="K638" s="1"/>
    </row>
    <row r="639" spans="1:11" x14ac:dyDescent="0.3">
      <c r="A639" t="s">
        <v>3</v>
      </c>
      <c r="C639">
        <f t="shared" si="9"/>
        <v>28.320000000006985</v>
      </c>
      <c r="D639" s="2">
        <v>1</v>
      </c>
    </row>
    <row r="640" spans="1:11" hidden="1" x14ac:dyDescent="0.3">
      <c r="B640">
        <v>89752.94</v>
      </c>
      <c r="C640">
        <f t="shared" si="9"/>
        <v>0</v>
      </c>
      <c r="D640" s="2">
        <v>0</v>
      </c>
      <c r="E640" s="1"/>
      <c r="F640" s="1"/>
      <c r="G640" s="1"/>
      <c r="H640" s="1"/>
      <c r="I640" s="1"/>
      <c r="J640" s="1"/>
      <c r="K640" s="1"/>
    </row>
    <row r="641" spans="1:11" x14ac:dyDescent="0.3">
      <c r="A641" t="s">
        <v>4</v>
      </c>
      <c r="C641">
        <f t="shared" si="9"/>
        <v>46.559999999997672</v>
      </c>
      <c r="D641" s="2">
        <v>1</v>
      </c>
    </row>
    <row r="642" spans="1:11" hidden="1" x14ac:dyDescent="0.3">
      <c r="B642">
        <v>89799.5</v>
      </c>
      <c r="C642">
        <f t="shared" si="9"/>
        <v>0</v>
      </c>
      <c r="D642" s="2">
        <v>0</v>
      </c>
      <c r="E642" s="1"/>
      <c r="F642" s="1"/>
      <c r="G642" s="1"/>
      <c r="H642" s="1"/>
      <c r="I642" s="1"/>
      <c r="J642" s="1"/>
      <c r="K642" s="1"/>
    </row>
    <row r="643" spans="1:11" x14ac:dyDescent="0.3">
      <c r="A643" t="s">
        <v>0</v>
      </c>
      <c r="C643">
        <f t="shared" si="9"/>
        <v>714.7899999999936</v>
      </c>
      <c r="D643" s="2">
        <v>1</v>
      </c>
    </row>
    <row r="644" spans="1:11" hidden="1" x14ac:dyDescent="0.3">
      <c r="B644">
        <v>90514.29</v>
      </c>
      <c r="C644">
        <f t="shared" si="9"/>
        <v>0</v>
      </c>
      <c r="D644" s="2">
        <v>0</v>
      </c>
      <c r="E644" s="1"/>
      <c r="F644" s="1"/>
      <c r="G644" s="1"/>
      <c r="H644" s="1"/>
      <c r="I644" s="1"/>
      <c r="J644" s="1"/>
      <c r="K644" s="1"/>
    </row>
    <row r="645" spans="1:11" x14ac:dyDescent="0.3">
      <c r="A645" t="s">
        <v>1</v>
      </c>
      <c r="C645">
        <f t="shared" si="9"/>
        <v>253.28000000001339</v>
      </c>
      <c r="D645" s="2">
        <v>1</v>
      </c>
    </row>
    <row r="646" spans="1:11" hidden="1" x14ac:dyDescent="0.3">
      <c r="B646">
        <v>90767.57</v>
      </c>
      <c r="C646">
        <f t="shared" ref="C646:C709" si="10">B647-B645</f>
        <v>0</v>
      </c>
      <c r="D646" s="2">
        <v>0</v>
      </c>
      <c r="E646" s="1"/>
      <c r="F646" s="1"/>
      <c r="G646" s="1"/>
      <c r="H646" s="1"/>
      <c r="I646" s="1"/>
      <c r="J646" s="1"/>
      <c r="K646" s="1"/>
    </row>
    <row r="647" spans="1:11" x14ac:dyDescent="0.3">
      <c r="A647" t="s">
        <v>0</v>
      </c>
      <c r="C647">
        <f t="shared" si="10"/>
        <v>477.91999999999825</v>
      </c>
      <c r="D647" s="2">
        <v>1</v>
      </c>
    </row>
    <row r="648" spans="1:11" hidden="1" x14ac:dyDescent="0.3">
      <c r="B648">
        <v>91245.49</v>
      </c>
      <c r="C648">
        <f t="shared" si="10"/>
        <v>0</v>
      </c>
      <c r="D648" s="2">
        <v>0</v>
      </c>
      <c r="E648" s="1"/>
      <c r="F648" s="1"/>
      <c r="G648" s="1"/>
      <c r="H648" s="1"/>
      <c r="I648" s="1"/>
      <c r="J648" s="1"/>
      <c r="K648" s="1"/>
    </row>
    <row r="649" spans="1:11" x14ac:dyDescent="0.3">
      <c r="A649" t="s">
        <v>1</v>
      </c>
      <c r="C649">
        <f t="shared" si="10"/>
        <v>18.720000000001164</v>
      </c>
      <c r="D649" s="2">
        <v>1</v>
      </c>
    </row>
    <row r="650" spans="1:11" hidden="1" x14ac:dyDescent="0.3">
      <c r="B650">
        <v>91264.21</v>
      </c>
      <c r="C650">
        <f t="shared" si="10"/>
        <v>0</v>
      </c>
      <c r="D650" s="2">
        <v>0</v>
      </c>
      <c r="E650" s="1"/>
      <c r="F650" s="1"/>
      <c r="G650" s="1"/>
      <c r="H650" s="1"/>
      <c r="I650" s="1"/>
      <c r="J650" s="1"/>
      <c r="K650" s="1"/>
    </row>
    <row r="651" spans="1:11" x14ac:dyDescent="0.3">
      <c r="A651" t="s">
        <v>0</v>
      </c>
      <c r="C651">
        <f t="shared" si="10"/>
        <v>373.11999999999534</v>
      </c>
      <c r="D651" s="2">
        <v>1</v>
      </c>
    </row>
    <row r="652" spans="1:11" hidden="1" x14ac:dyDescent="0.3">
      <c r="B652">
        <v>91637.33</v>
      </c>
      <c r="C652">
        <f t="shared" si="10"/>
        <v>0</v>
      </c>
      <c r="D652" s="2">
        <v>0</v>
      </c>
      <c r="E652" s="1"/>
      <c r="F652" s="1"/>
      <c r="G652" s="1"/>
      <c r="H652" s="1"/>
      <c r="I652" s="1"/>
      <c r="J652" s="1"/>
      <c r="K652" s="1"/>
    </row>
    <row r="653" spans="1:11" x14ac:dyDescent="0.3">
      <c r="A653" t="s">
        <v>1</v>
      </c>
      <c r="C653">
        <f t="shared" si="10"/>
        <v>48.959999999991851</v>
      </c>
      <c r="D653" s="2">
        <v>1</v>
      </c>
    </row>
    <row r="654" spans="1:11" hidden="1" x14ac:dyDescent="0.3">
      <c r="B654">
        <v>91686.29</v>
      </c>
      <c r="C654">
        <f t="shared" si="10"/>
        <v>0</v>
      </c>
      <c r="D654" s="2">
        <v>0</v>
      </c>
      <c r="E654" s="1"/>
      <c r="F654" s="1"/>
      <c r="G654" s="1"/>
      <c r="H654" s="1"/>
      <c r="I654" s="1"/>
      <c r="J654" s="1"/>
      <c r="K654" s="1"/>
    </row>
    <row r="655" spans="1:11" x14ac:dyDescent="0.3">
      <c r="A655" t="s">
        <v>0</v>
      </c>
      <c r="C655">
        <f t="shared" si="10"/>
        <v>1716.1399999999994</v>
      </c>
      <c r="D655" s="2">
        <v>1</v>
      </c>
    </row>
    <row r="656" spans="1:11" hidden="1" x14ac:dyDescent="0.3">
      <c r="B656">
        <v>93402.43</v>
      </c>
      <c r="C656">
        <f t="shared" si="10"/>
        <v>0</v>
      </c>
      <c r="D656" s="2">
        <v>0</v>
      </c>
      <c r="E656" s="1"/>
      <c r="F656" s="1"/>
      <c r="G656" s="1"/>
      <c r="H656" s="1"/>
      <c r="I656" s="1"/>
      <c r="J656" s="1"/>
      <c r="K656" s="1"/>
    </row>
    <row r="657" spans="1:11" x14ac:dyDescent="0.3">
      <c r="A657" t="s">
        <v>1</v>
      </c>
      <c r="C657">
        <f t="shared" si="10"/>
        <v>32</v>
      </c>
      <c r="D657" s="2">
        <v>1</v>
      </c>
    </row>
    <row r="658" spans="1:11" hidden="1" x14ac:dyDescent="0.3">
      <c r="B658">
        <v>93434.43</v>
      </c>
      <c r="C658">
        <f t="shared" si="10"/>
        <v>0</v>
      </c>
      <c r="D658" s="2">
        <v>0</v>
      </c>
      <c r="E658" s="1"/>
      <c r="F658" s="1"/>
      <c r="G658" s="1"/>
      <c r="H658" s="1"/>
      <c r="I658" s="1"/>
      <c r="J658" s="1"/>
      <c r="K658" s="1"/>
    </row>
    <row r="659" spans="1:11" x14ac:dyDescent="0.3">
      <c r="A659" t="s">
        <v>0</v>
      </c>
      <c r="C659">
        <f t="shared" si="10"/>
        <v>22.160000000003492</v>
      </c>
      <c r="D659" s="2">
        <v>1</v>
      </c>
    </row>
    <row r="660" spans="1:11" hidden="1" x14ac:dyDescent="0.3">
      <c r="B660">
        <v>93456.59</v>
      </c>
      <c r="C660">
        <f t="shared" si="10"/>
        <v>0</v>
      </c>
      <c r="D660" s="2">
        <v>0</v>
      </c>
      <c r="E660" s="1"/>
      <c r="F660" s="1"/>
      <c r="G660" s="1"/>
      <c r="H660" s="1"/>
      <c r="I660" s="1"/>
      <c r="J660" s="1"/>
      <c r="K660" s="1"/>
    </row>
    <row r="661" spans="1:11" x14ac:dyDescent="0.3">
      <c r="A661" t="s">
        <v>1</v>
      </c>
      <c r="C661">
        <f t="shared" si="10"/>
        <v>56.650000000008731</v>
      </c>
      <c r="D661" s="2">
        <v>1</v>
      </c>
    </row>
    <row r="662" spans="1:11" hidden="1" x14ac:dyDescent="0.3">
      <c r="B662">
        <v>93513.24</v>
      </c>
      <c r="C662">
        <f t="shared" si="10"/>
        <v>0</v>
      </c>
      <c r="D662" s="2">
        <v>0</v>
      </c>
      <c r="E662" s="1"/>
      <c r="F662" s="1"/>
      <c r="G662" s="1"/>
      <c r="H662" s="1"/>
      <c r="I662" s="1"/>
      <c r="J662" s="1"/>
      <c r="K662" s="1"/>
    </row>
    <row r="663" spans="1:11" x14ac:dyDescent="0.3">
      <c r="A663" t="s">
        <v>0</v>
      </c>
      <c r="C663">
        <f t="shared" si="10"/>
        <v>40.799999999988358</v>
      </c>
      <c r="D663" s="2">
        <v>1</v>
      </c>
    </row>
    <row r="664" spans="1:11" hidden="1" x14ac:dyDescent="0.3">
      <c r="B664">
        <v>93554.04</v>
      </c>
      <c r="C664">
        <f t="shared" si="10"/>
        <v>0</v>
      </c>
      <c r="D664" s="2">
        <v>0</v>
      </c>
      <c r="E664" s="1"/>
      <c r="F664" s="1"/>
      <c r="G664" s="1"/>
      <c r="H664" s="1"/>
      <c r="I664" s="1"/>
      <c r="J664" s="1"/>
      <c r="K664" s="1"/>
    </row>
    <row r="665" spans="1:11" x14ac:dyDescent="0.3">
      <c r="A665" t="s">
        <v>1</v>
      </c>
      <c r="C665">
        <f t="shared" si="10"/>
        <v>247.52000000000407</v>
      </c>
      <c r="D665" s="2">
        <v>1</v>
      </c>
    </row>
    <row r="666" spans="1:11" hidden="1" x14ac:dyDescent="0.3">
      <c r="B666">
        <v>93801.56</v>
      </c>
      <c r="C666">
        <f t="shared" si="10"/>
        <v>0</v>
      </c>
      <c r="D666" s="2">
        <v>0</v>
      </c>
      <c r="E666" s="1"/>
      <c r="F666" s="1"/>
      <c r="G666" s="1"/>
      <c r="H666" s="1"/>
      <c r="I666" s="1"/>
      <c r="J666" s="1"/>
      <c r="K666" s="1"/>
    </row>
    <row r="667" spans="1:11" x14ac:dyDescent="0.3">
      <c r="A667" t="s">
        <v>0</v>
      </c>
      <c r="C667">
        <f t="shared" si="10"/>
        <v>89.600000000005821</v>
      </c>
      <c r="D667" s="2">
        <v>1</v>
      </c>
    </row>
    <row r="668" spans="1:11" hidden="1" x14ac:dyDescent="0.3">
      <c r="B668">
        <v>93891.16</v>
      </c>
      <c r="C668">
        <f t="shared" si="10"/>
        <v>0</v>
      </c>
      <c r="D668" s="2">
        <v>0</v>
      </c>
      <c r="E668" s="1"/>
      <c r="F668" s="1"/>
      <c r="G668" s="1"/>
      <c r="H668" s="1"/>
      <c r="I668" s="1"/>
      <c r="J668" s="1"/>
      <c r="K668" s="1"/>
    </row>
    <row r="669" spans="1:11" x14ac:dyDescent="0.3">
      <c r="A669" t="s">
        <v>1</v>
      </c>
      <c r="C669">
        <f t="shared" si="10"/>
        <v>795.58999999999651</v>
      </c>
      <c r="D669" s="2">
        <v>1</v>
      </c>
    </row>
    <row r="670" spans="1:11" hidden="1" x14ac:dyDescent="0.3">
      <c r="B670">
        <v>94686.75</v>
      </c>
      <c r="C670">
        <f t="shared" si="10"/>
        <v>0</v>
      </c>
      <c r="D670" s="2">
        <v>0</v>
      </c>
      <c r="E670" s="1"/>
      <c r="F670" s="1"/>
      <c r="G670" s="1"/>
      <c r="H670" s="1"/>
      <c r="I670" s="1"/>
      <c r="J670" s="1"/>
      <c r="K670" s="1"/>
    </row>
    <row r="671" spans="1:11" x14ac:dyDescent="0.3">
      <c r="A671" t="s">
        <v>0</v>
      </c>
      <c r="C671">
        <f t="shared" si="10"/>
        <v>527.91000000000349</v>
      </c>
      <c r="D671" s="2">
        <v>1</v>
      </c>
    </row>
    <row r="672" spans="1:11" hidden="1" x14ac:dyDescent="0.3">
      <c r="B672">
        <v>95214.66</v>
      </c>
      <c r="C672">
        <f t="shared" si="10"/>
        <v>0</v>
      </c>
      <c r="D672" s="2">
        <v>0</v>
      </c>
      <c r="E672" s="1"/>
      <c r="F672" s="1"/>
      <c r="G672" s="1"/>
      <c r="H672" s="1"/>
      <c r="I672" s="1"/>
      <c r="J672" s="1"/>
      <c r="K672" s="1"/>
    </row>
    <row r="673" spans="1:11" x14ac:dyDescent="0.3">
      <c r="A673" t="s">
        <v>1</v>
      </c>
      <c r="C673">
        <f t="shared" si="10"/>
        <v>298.08000000000175</v>
      </c>
      <c r="D673" s="2">
        <v>1</v>
      </c>
    </row>
    <row r="674" spans="1:11" hidden="1" x14ac:dyDescent="0.3">
      <c r="B674">
        <v>95512.74</v>
      </c>
      <c r="C674">
        <f t="shared" si="10"/>
        <v>0</v>
      </c>
      <c r="D674" s="2">
        <v>0</v>
      </c>
      <c r="E674" s="1"/>
      <c r="F674" s="1"/>
      <c r="G674" s="1"/>
      <c r="H674" s="1"/>
      <c r="I674" s="1"/>
      <c r="J674" s="1"/>
      <c r="K674" s="1"/>
    </row>
    <row r="675" spans="1:11" x14ac:dyDescent="0.3">
      <c r="A675" t="s">
        <v>0</v>
      </c>
      <c r="C675">
        <f t="shared" si="10"/>
        <v>45.599999999991269</v>
      </c>
      <c r="D675" s="2">
        <v>1</v>
      </c>
    </row>
    <row r="676" spans="1:11" hidden="1" x14ac:dyDescent="0.3">
      <c r="B676">
        <v>95558.34</v>
      </c>
      <c r="C676">
        <f t="shared" si="10"/>
        <v>0</v>
      </c>
      <c r="D676" s="2">
        <v>0</v>
      </c>
      <c r="E676" s="1"/>
      <c r="F676" s="1"/>
      <c r="G676" s="1"/>
      <c r="H676" s="1"/>
      <c r="I676" s="1"/>
      <c r="J676" s="1"/>
      <c r="K676" s="1"/>
    </row>
    <row r="677" spans="1:11" x14ac:dyDescent="0.3">
      <c r="A677" t="s">
        <v>1</v>
      </c>
      <c r="C677">
        <f t="shared" si="10"/>
        <v>782.60000000000582</v>
      </c>
      <c r="D677" s="2">
        <v>1</v>
      </c>
    </row>
    <row r="678" spans="1:11" hidden="1" x14ac:dyDescent="0.3">
      <c r="B678">
        <v>96340.94</v>
      </c>
      <c r="C678">
        <f t="shared" si="10"/>
        <v>0</v>
      </c>
      <c r="D678" s="2">
        <v>0</v>
      </c>
      <c r="E678" s="1"/>
      <c r="F678" s="1"/>
      <c r="G678" s="1"/>
      <c r="H678" s="1"/>
      <c r="I678" s="1"/>
      <c r="J678" s="1"/>
      <c r="K678" s="1"/>
    </row>
    <row r="679" spans="1:11" x14ac:dyDescent="0.3">
      <c r="A679" t="s">
        <v>0</v>
      </c>
      <c r="C679">
        <f t="shared" si="10"/>
        <v>652.16000000000349</v>
      </c>
      <c r="D679" s="2">
        <v>1</v>
      </c>
    </row>
    <row r="680" spans="1:11" hidden="1" x14ac:dyDescent="0.3">
      <c r="B680">
        <v>96993.1</v>
      </c>
      <c r="C680">
        <f t="shared" si="10"/>
        <v>0</v>
      </c>
      <c r="D680" s="2">
        <v>0</v>
      </c>
      <c r="E680" s="1"/>
      <c r="F680" s="1"/>
      <c r="G680" s="1"/>
      <c r="H680" s="1"/>
      <c r="I680" s="1"/>
      <c r="J680" s="1"/>
      <c r="K680" s="1"/>
    </row>
    <row r="681" spans="1:11" x14ac:dyDescent="0.3">
      <c r="A681" t="s">
        <v>1</v>
      </c>
      <c r="C681">
        <f t="shared" si="10"/>
        <v>257.59999999999127</v>
      </c>
      <c r="D681" s="2">
        <v>1</v>
      </c>
    </row>
    <row r="682" spans="1:11" hidden="1" x14ac:dyDescent="0.3">
      <c r="B682">
        <v>97250.7</v>
      </c>
      <c r="C682">
        <f t="shared" si="10"/>
        <v>0</v>
      </c>
      <c r="D682" s="2">
        <v>0</v>
      </c>
      <c r="E682" s="1"/>
      <c r="F682" s="1"/>
      <c r="G682" s="1"/>
      <c r="H682" s="1"/>
      <c r="I682" s="1"/>
      <c r="J682" s="1"/>
      <c r="K682" s="1"/>
    </row>
    <row r="683" spans="1:11" x14ac:dyDescent="0.3">
      <c r="A683" t="s">
        <v>0</v>
      </c>
      <c r="C683">
        <f t="shared" si="10"/>
        <v>90.880000000004657</v>
      </c>
      <c r="D683" s="2">
        <v>1</v>
      </c>
    </row>
    <row r="684" spans="1:11" hidden="1" x14ac:dyDescent="0.3">
      <c r="B684">
        <v>97341.58</v>
      </c>
      <c r="C684">
        <f t="shared" si="10"/>
        <v>0</v>
      </c>
      <c r="D684" s="2">
        <v>0</v>
      </c>
      <c r="E684" s="1"/>
      <c r="F684" s="1"/>
      <c r="G684" s="1"/>
      <c r="H684" s="1"/>
      <c r="I684" s="1"/>
      <c r="J684" s="1"/>
      <c r="K684" s="1"/>
    </row>
    <row r="685" spans="1:11" x14ac:dyDescent="0.3">
      <c r="A685" t="s">
        <v>1</v>
      </c>
      <c r="C685">
        <f t="shared" si="10"/>
        <v>19.679999999993015</v>
      </c>
      <c r="D685" s="2">
        <v>1</v>
      </c>
    </row>
    <row r="686" spans="1:11" hidden="1" x14ac:dyDescent="0.3">
      <c r="B686">
        <v>97361.26</v>
      </c>
      <c r="C686">
        <f t="shared" si="10"/>
        <v>0</v>
      </c>
      <c r="D686" s="2">
        <v>0</v>
      </c>
      <c r="E686" s="1"/>
      <c r="F686" s="1"/>
      <c r="G686" s="1"/>
      <c r="H686" s="1"/>
      <c r="I686" s="1"/>
      <c r="J686" s="1"/>
      <c r="K686" s="1"/>
    </row>
    <row r="687" spans="1:11" x14ac:dyDescent="0.3">
      <c r="A687" t="s">
        <v>0</v>
      </c>
      <c r="C687">
        <f t="shared" si="10"/>
        <v>54.080000000001746</v>
      </c>
      <c r="D687" s="2">
        <v>1</v>
      </c>
    </row>
    <row r="688" spans="1:11" hidden="1" x14ac:dyDescent="0.3">
      <c r="B688">
        <v>97415.34</v>
      </c>
      <c r="C688">
        <f t="shared" si="10"/>
        <v>0</v>
      </c>
      <c r="D688" s="2">
        <v>0</v>
      </c>
      <c r="E688" s="1"/>
      <c r="F688" s="1"/>
      <c r="G688" s="1"/>
      <c r="H688" s="1"/>
      <c r="I688" s="1"/>
      <c r="J688" s="1"/>
      <c r="K688" s="1"/>
    </row>
    <row r="689" spans="1:11" x14ac:dyDescent="0.3">
      <c r="A689" t="s">
        <v>1</v>
      </c>
      <c r="C689">
        <f t="shared" si="10"/>
        <v>56.639999999999418</v>
      </c>
      <c r="D689" s="2">
        <v>1</v>
      </c>
    </row>
    <row r="690" spans="1:11" hidden="1" x14ac:dyDescent="0.3">
      <c r="B690">
        <v>97471.98</v>
      </c>
      <c r="C690">
        <f t="shared" si="10"/>
        <v>0</v>
      </c>
      <c r="D690" s="2">
        <v>0</v>
      </c>
      <c r="E690" s="1"/>
      <c r="F690" s="1"/>
      <c r="G690" s="1"/>
      <c r="H690" s="1"/>
      <c r="I690" s="1"/>
      <c r="J690" s="1"/>
      <c r="K690" s="1"/>
    </row>
    <row r="691" spans="1:11" x14ac:dyDescent="0.3">
      <c r="A691" t="s">
        <v>0</v>
      </c>
      <c r="C691">
        <f t="shared" si="10"/>
        <v>190.80000000000291</v>
      </c>
      <c r="D691" s="2">
        <v>1</v>
      </c>
    </row>
    <row r="692" spans="1:11" hidden="1" x14ac:dyDescent="0.3">
      <c r="B692">
        <v>97662.78</v>
      </c>
      <c r="C692">
        <f t="shared" si="10"/>
        <v>0</v>
      </c>
      <c r="D692" s="2">
        <v>0</v>
      </c>
      <c r="E692" s="1"/>
      <c r="F692" s="1"/>
      <c r="G692" s="1"/>
      <c r="H692" s="1"/>
      <c r="I692" s="1"/>
      <c r="J692" s="1"/>
      <c r="K692" s="1"/>
    </row>
    <row r="693" spans="1:11" x14ac:dyDescent="0.3">
      <c r="A693" t="s">
        <v>1</v>
      </c>
      <c r="C693">
        <f t="shared" si="10"/>
        <v>81.440000000002328</v>
      </c>
      <c r="D693" s="2">
        <v>1</v>
      </c>
    </row>
    <row r="694" spans="1:11" hidden="1" x14ac:dyDescent="0.3">
      <c r="B694">
        <v>97744.22</v>
      </c>
      <c r="C694">
        <f t="shared" si="10"/>
        <v>0</v>
      </c>
      <c r="D694" s="2">
        <v>0</v>
      </c>
      <c r="E694" s="1"/>
      <c r="F694" s="1"/>
      <c r="G694" s="1"/>
      <c r="H694" s="1"/>
      <c r="I694" s="1"/>
      <c r="J694" s="1"/>
      <c r="K694" s="1"/>
    </row>
    <row r="695" spans="1:11" x14ac:dyDescent="0.3">
      <c r="A695" t="s">
        <v>0</v>
      </c>
      <c r="C695">
        <f t="shared" si="10"/>
        <v>1796.6399999999994</v>
      </c>
      <c r="D695" s="2">
        <v>1</v>
      </c>
    </row>
    <row r="696" spans="1:11" hidden="1" x14ac:dyDescent="0.3">
      <c r="B696">
        <v>99540.86</v>
      </c>
      <c r="C696">
        <f t="shared" si="10"/>
        <v>0</v>
      </c>
      <c r="D696" s="2">
        <v>0</v>
      </c>
      <c r="E696" s="1"/>
      <c r="F696" s="1"/>
      <c r="G696" s="1"/>
      <c r="H696" s="1"/>
      <c r="I696" s="1"/>
      <c r="J696" s="1"/>
      <c r="K696" s="1"/>
    </row>
    <row r="697" spans="1:11" x14ac:dyDescent="0.3">
      <c r="A697" t="s">
        <v>1</v>
      </c>
      <c r="C697">
        <f t="shared" si="10"/>
        <v>168.16000000000349</v>
      </c>
      <c r="D697" s="2">
        <v>1</v>
      </c>
    </row>
    <row r="698" spans="1:11" hidden="1" x14ac:dyDescent="0.3">
      <c r="B698">
        <v>99709.02</v>
      </c>
      <c r="C698">
        <f t="shared" si="10"/>
        <v>0</v>
      </c>
      <c r="D698" s="2">
        <v>0</v>
      </c>
      <c r="E698" s="1"/>
      <c r="F698" s="1"/>
      <c r="G698" s="1"/>
      <c r="H698" s="1"/>
      <c r="I698" s="1"/>
      <c r="J698" s="1"/>
      <c r="K698" s="1"/>
    </row>
    <row r="699" spans="1:11" x14ac:dyDescent="0.3">
      <c r="A699" t="s">
        <v>0</v>
      </c>
      <c r="C699">
        <f t="shared" si="10"/>
        <v>52.959999999991851</v>
      </c>
      <c r="D699" s="2">
        <v>1</v>
      </c>
    </row>
    <row r="700" spans="1:11" hidden="1" x14ac:dyDescent="0.3">
      <c r="B700">
        <v>99761.98</v>
      </c>
      <c r="C700">
        <f t="shared" si="10"/>
        <v>0</v>
      </c>
      <c r="D700" s="2">
        <v>0</v>
      </c>
      <c r="E700" s="1"/>
      <c r="F700" s="1"/>
      <c r="G700" s="1"/>
      <c r="H700" s="1"/>
      <c r="I700" s="1"/>
      <c r="J700" s="1"/>
      <c r="K700" s="1"/>
    </row>
    <row r="701" spans="1:11" x14ac:dyDescent="0.3">
      <c r="A701" t="s">
        <v>1</v>
      </c>
      <c r="C701">
        <f t="shared" si="10"/>
        <v>321.76000000000931</v>
      </c>
      <c r="D701" s="2">
        <v>1</v>
      </c>
    </row>
    <row r="702" spans="1:11" hidden="1" x14ac:dyDescent="0.3">
      <c r="B702">
        <v>100083.74</v>
      </c>
      <c r="C702">
        <f t="shared" si="10"/>
        <v>0</v>
      </c>
      <c r="D702" s="2">
        <v>0</v>
      </c>
      <c r="E702" s="1"/>
      <c r="F702" s="1"/>
      <c r="G702" s="1"/>
      <c r="H702" s="1"/>
      <c r="I702" s="1"/>
      <c r="J702" s="1"/>
      <c r="K702" s="1"/>
    </row>
    <row r="703" spans="1:11" x14ac:dyDescent="0.3">
      <c r="A703" t="s">
        <v>0</v>
      </c>
      <c r="C703">
        <f t="shared" si="10"/>
        <v>1274.2399999999907</v>
      </c>
      <c r="D703" s="2">
        <v>1</v>
      </c>
    </row>
    <row r="704" spans="1:11" hidden="1" x14ac:dyDescent="0.3">
      <c r="B704">
        <v>101357.98</v>
      </c>
      <c r="C704">
        <f t="shared" si="10"/>
        <v>0</v>
      </c>
      <c r="D704" s="2">
        <v>0</v>
      </c>
      <c r="E704" s="1"/>
      <c r="F704" s="1"/>
      <c r="G704" s="1"/>
      <c r="H704" s="1"/>
      <c r="I704" s="1"/>
      <c r="J704" s="1"/>
      <c r="K704" s="1"/>
    </row>
    <row r="705" spans="1:11" x14ac:dyDescent="0.3">
      <c r="A705" t="s">
        <v>1</v>
      </c>
      <c r="C705">
        <f t="shared" si="10"/>
        <v>51.360000000000582</v>
      </c>
      <c r="D705" s="2">
        <v>1</v>
      </c>
    </row>
    <row r="706" spans="1:11" hidden="1" x14ac:dyDescent="0.3">
      <c r="B706">
        <v>101409.34</v>
      </c>
      <c r="C706">
        <f t="shared" si="10"/>
        <v>0</v>
      </c>
      <c r="D706" s="2">
        <v>0</v>
      </c>
      <c r="E706" s="1"/>
      <c r="F706" s="1"/>
      <c r="G706" s="1"/>
      <c r="H706" s="1"/>
      <c r="I706" s="1"/>
      <c r="J706" s="1"/>
      <c r="K706" s="1"/>
    </row>
    <row r="707" spans="1:11" x14ac:dyDescent="0.3">
      <c r="A707" t="s">
        <v>0</v>
      </c>
      <c r="C707">
        <f t="shared" si="10"/>
        <v>84.160000000003492</v>
      </c>
      <c r="D707" s="2">
        <v>1</v>
      </c>
    </row>
    <row r="708" spans="1:11" hidden="1" x14ac:dyDescent="0.3">
      <c r="B708">
        <v>101493.5</v>
      </c>
      <c r="C708">
        <f t="shared" si="10"/>
        <v>0</v>
      </c>
      <c r="D708" s="2">
        <v>0</v>
      </c>
      <c r="E708" s="1"/>
      <c r="F708" s="1"/>
      <c r="G708" s="1"/>
      <c r="H708" s="1"/>
      <c r="I708" s="1"/>
      <c r="J708" s="1"/>
      <c r="K708" s="1"/>
    </row>
    <row r="709" spans="1:11" x14ac:dyDescent="0.3">
      <c r="A709" t="s">
        <v>1</v>
      </c>
      <c r="C709">
        <f t="shared" si="10"/>
        <v>120.9600000000064</v>
      </c>
      <c r="D709" s="2">
        <v>1</v>
      </c>
    </row>
    <row r="710" spans="1:11" hidden="1" x14ac:dyDescent="0.3">
      <c r="B710">
        <v>101614.46</v>
      </c>
      <c r="C710">
        <f t="shared" ref="C710:C773" si="11">B711-B709</f>
        <v>0</v>
      </c>
      <c r="D710" s="2">
        <v>0</v>
      </c>
      <c r="E710" s="1"/>
      <c r="F710" s="1"/>
      <c r="G710" s="1"/>
      <c r="H710" s="1"/>
      <c r="I710" s="1"/>
      <c r="J710" s="1"/>
      <c r="K710" s="1"/>
    </row>
    <row r="711" spans="1:11" x14ac:dyDescent="0.3">
      <c r="A711" t="s">
        <v>0</v>
      </c>
      <c r="C711">
        <f t="shared" si="11"/>
        <v>158.55999999999767</v>
      </c>
      <c r="D711" s="2">
        <v>1</v>
      </c>
    </row>
    <row r="712" spans="1:11" hidden="1" x14ac:dyDescent="0.3">
      <c r="B712">
        <v>101773.02</v>
      </c>
      <c r="C712">
        <f t="shared" si="11"/>
        <v>0</v>
      </c>
      <c r="D712" s="2">
        <v>0</v>
      </c>
      <c r="E712" s="1"/>
      <c r="F712" s="1"/>
      <c r="G712" s="1"/>
      <c r="H712" s="1"/>
      <c r="I712" s="1"/>
      <c r="J712" s="1"/>
      <c r="K712" s="1"/>
    </row>
    <row r="713" spans="1:11" x14ac:dyDescent="0.3">
      <c r="A713" t="s">
        <v>1</v>
      </c>
      <c r="C713">
        <f t="shared" si="11"/>
        <v>156.80000000000291</v>
      </c>
      <c r="D713" s="2">
        <v>1</v>
      </c>
    </row>
    <row r="714" spans="1:11" hidden="1" x14ac:dyDescent="0.3">
      <c r="B714">
        <v>101929.82</v>
      </c>
      <c r="C714">
        <f t="shared" si="11"/>
        <v>0</v>
      </c>
      <c r="D714" s="2">
        <v>0</v>
      </c>
      <c r="E714" s="1"/>
      <c r="F714" s="1"/>
      <c r="G714" s="1"/>
      <c r="H714" s="1"/>
      <c r="I714" s="1"/>
      <c r="J714" s="1"/>
      <c r="K714" s="1"/>
    </row>
    <row r="715" spans="1:11" x14ac:dyDescent="0.3">
      <c r="A715" t="s">
        <v>0</v>
      </c>
      <c r="C715">
        <f t="shared" si="11"/>
        <v>82.079999999987194</v>
      </c>
      <c r="D715" s="2">
        <v>1</v>
      </c>
    </row>
    <row r="716" spans="1:11" hidden="1" x14ac:dyDescent="0.3">
      <c r="B716">
        <v>102011.9</v>
      </c>
      <c r="C716">
        <f t="shared" si="11"/>
        <v>0</v>
      </c>
      <c r="D716" s="2">
        <v>0</v>
      </c>
      <c r="E716" s="1"/>
      <c r="F716" s="1"/>
      <c r="G716" s="1"/>
      <c r="H716" s="1"/>
      <c r="I716" s="1"/>
      <c r="J716" s="1"/>
      <c r="K716" s="1"/>
    </row>
    <row r="717" spans="1:11" x14ac:dyDescent="0.3">
      <c r="A717" t="s">
        <v>1</v>
      </c>
      <c r="C717">
        <f t="shared" si="11"/>
        <v>66.970000000001164</v>
      </c>
      <c r="D717" s="2">
        <v>1</v>
      </c>
    </row>
    <row r="718" spans="1:11" hidden="1" x14ac:dyDescent="0.3">
      <c r="B718">
        <v>102078.87</v>
      </c>
      <c r="C718">
        <f t="shared" si="11"/>
        <v>0</v>
      </c>
      <c r="D718" s="2">
        <v>0</v>
      </c>
      <c r="E718" s="1"/>
      <c r="F718" s="1"/>
      <c r="G718" s="1"/>
      <c r="H718" s="1"/>
      <c r="I718" s="1"/>
      <c r="J718" s="1"/>
      <c r="K718" s="1"/>
    </row>
    <row r="719" spans="1:11" x14ac:dyDescent="0.3">
      <c r="A719" t="s">
        <v>0</v>
      </c>
      <c r="C719">
        <f t="shared" si="11"/>
        <v>181.30000000000291</v>
      </c>
      <c r="D719" s="2">
        <v>1</v>
      </c>
    </row>
    <row r="720" spans="1:11" hidden="1" x14ac:dyDescent="0.3">
      <c r="B720">
        <v>102260.17</v>
      </c>
      <c r="C720">
        <f t="shared" si="11"/>
        <v>0</v>
      </c>
      <c r="D720" s="2">
        <v>0</v>
      </c>
      <c r="E720" s="1"/>
      <c r="F720" s="1"/>
      <c r="G720" s="1"/>
      <c r="H720" s="1"/>
      <c r="I720" s="1"/>
      <c r="J720" s="1"/>
      <c r="K720" s="1"/>
    </row>
    <row r="721" spans="1:11" x14ac:dyDescent="0.3">
      <c r="A721" t="s">
        <v>1</v>
      </c>
      <c r="C721">
        <f t="shared" si="11"/>
        <v>50.529999999998836</v>
      </c>
      <c r="D721" s="2">
        <v>1</v>
      </c>
    </row>
    <row r="722" spans="1:11" hidden="1" x14ac:dyDescent="0.3">
      <c r="B722">
        <v>102310.7</v>
      </c>
      <c r="C722">
        <f t="shared" si="11"/>
        <v>0</v>
      </c>
      <c r="D722" s="2">
        <v>0</v>
      </c>
      <c r="E722" s="1"/>
      <c r="F722" s="1"/>
      <c r="G722" s="1"/>
      <c r="H722" s="1"/>
      <c r="I722" s="1"/>
      <c r="J722" s="1"/>
      <c r="K722" s="1"/>
    </row>
    <row r="723" spans="1:11" x14ac:dyDescent="0.3">
      <c r="A723" t="s">
        <v>0</v>
      </c>
      <c r="C723">
        <f t="shared" si="11"/>
        <v>1085.9199999999983</v>
      </c>
      <c r="D723" s="2">
        <v>1</v>
      </c>
    </row>
    <row r="724" spans="1:11" hidden="1" x14ac:dyDescent="0.3">
      <c r="B724">
        <v>103396.62</v>
      </c>
      <c r="C724">
        <f t="shared" si="11"/>
        <v>0</v>
      </c>
      <c r="D724" s="2">
        <v>0</v>
      </c>
      <c r="E724" s="1"/>
      <c r="F724" s="1"/>
      <c r="G724" s="1"/>
      <c r="H724" s="1"/>
      <c r="I724" s="1"/>
      <c r="J724" s="1"/>
      <c r="K724" s="1"/>
    </row>
    <row r="725" spans="1:11" x14ac:dyDescent="0.3">
      <c r="A725" t="s">
        <v>3</v>
      </c>
      <c r="C725">
        <f t="shared" si="11"/>
        <v>78.340000000011059</v>
      </c>
      <c r="D725" s="2">
        <v>1</v>
      </c>
    </row>
    <row r="726" spans="1:11" hidden="1" x14ac:dyDescent="0.3">
      <c r="B726">
        <v>103474.96</v>
      </c>
      <c r="C726">
        <f t="shared" si="11"/>
        <v>0</v>
      </c>
      <c r="D726" s="2">
        <v>0</v>
      </c>
      <c r="E726" s="1"/>
      <c r="F726" s="1"/>
      <c r="G726" s="1"/>
      <c r="H726" s="1"/>
      <c r="I726" s="1"/>
      <c r="J726" s="1"/>
      <c r="K726" s="1"/>
    </row>
    <row r="727" spans="1:11" x14ac:dyDescent="0.3">
      <c r="A727" t="s">
        <v>4</v>
      </c>
      <c r="C727">
        <f t="shared" si="11"/>
        <v>5.5799999999871943</v>
      </c>
      <c r="D727" s="2">
        <v>1</v>
      </c>
    </row>
    <row r="728" spans="1:11" hidden="1" x14ac:dyDescent="0.3">
      <c r="B728">
        <v>103480.54</v>
      </c>
      <c r="C728">
        <f t="shared" si="11"/>
        <v>0</v>
      </c>
      <c r="D728" s="2">
        <v>0</v>
      </c>
      <c r="E728" s="1"/>
      <c r="F728" s="1"/>
      <c r="G728" s="1"/>
      <c r="H728" s="1"/>
      <c r="I728" s="1"/>
      <c r="J728" s="1"/>
      <c r="K728" s="1"/>
    </row>
    <row r="729" spans="1:11" x14ac:dyDescent="0.3">
      <c r="A729" t="s">
        <v>0</v>
      </c>
      <c r="C729">
        <f t="shared" si="11"/>
        <v>248.80000000000291</v>
      </c>
      <c r="D729" s="2">
        <v>1</v>
      </c>
    </row>
    <row r="730" spans="1:11" hidden="1" x14ac:dyDescent="0.3">
      <c r="B730">
        <v>103729.34</v>
      </c>
      <c r="C730">
        <f t="shared" si="11"/>
        <v>0</v>
      </c>
      <c r="D730" s="2">
        <v>0</v>
      </c>
      <c r="E730" s="1"/>
      <c r="F730" s="1"/>
      <c r="G730" s="1"/>
      <c r="H730" s="1"/>
      <c r="I730" s="1"/>
      <c r="J730" s="1"/>
      <c r="K730" s="1"/>
    </row>
    <row r="731" spans="1:11" x14ac:dyDescent="0.3">
      <c r="A731" t="s">
        <v>3</v>
      </c>
      <c r="C731">
        <f t="shared" si="11"/>
        <v>88.80000000000291</v>
      </c>
      <c r="D731" s="2">
        <v>1</v>
      </c>
    </row>
    <row r="732" spans="1:11" hidden="1" x14ac:dyDescent="0.3">
      <c r="B732">
        <v>103818.14</v>
      </c>
      <c r="C732">
        <f t="shared" si="11"/>
        <v>0</v>
      </c>
      <c r="D732" s="2">
        <v>0</v>
      </c>
      <c r="E732" s="1"/>
      <c r="F732" s="1"/>
      <c r="G732" s="1"/>
      <c r="H732" s="1"/>
      <c r="I732" s="1"/>
      <c r="J732" s="1"/>
      <c r="K732" s="1"/>
    </row>
    <row r="733" spans="1:11" x14ac:dyDescent="0.3">
      <c r="A733" t="s">
        <v>4</v>
      </c>
      <c r="C733">
        <f t="shared" si="11"/>
        <v>5.4799999999959255</v>
      </c>
      <c r="D733" s="2">
        <v>1</v>
      </c>
    </row>
    <row r="734" spans="1:11" hidden="1" x14ac:dyDescent="0.3">
      <c r="B734">
        <v>103823.62</v>
      </c>
      <c r="C734">
        <f t="shared" si="11"/>
        <v>0</v>
      </c>
      <c r="D734" s="2">
        <v>0</v>
      </c>
      <c r="E734" s="1"/>
      <c r="F734" s="1"/>
      <c r="G734" s="1"/>
      <c r="H734" s="1"/>
      <c r="I734" s="1"/>
      <c r="J734" s="1"/>
      <c r="K734" s="1"/>
    </row>
    <row r="735" spans="1:11" x14ac:dyDescent="0.3">
      <c r="A735" t="s">
        <v>0</v>
      </c>
      <c r="C735">
        <f t="shared" si="11"/>
        <v>269.22000000000116</v>
      </c>
      <c r="D735" s="2">
        <v>1</v>
      </c>
    </row>
    <row r="736" spans="1:11" hidden="1" x14ac:dyDescent="0.3">
      <c r="B736">
        <v>104092.84</v>
      </c>
      <c r="C736">
        <f t="shared" si="11"/>
        <v>0</v>
      </c>
      <c r="D736" s="2">
        <v>0</v>
      </c>
      <c r="E736" s="1"/>
      <c r="F736" s="1"/>
      <c r="G736" s="1"/>
      <c r="H736" s="1"/>
      <c r="I736" s="1"/>
      <c r="J736" s="1"/>
      <c r="K736" s="1"/>
    </row>
    <row r="737" spans="1:11" x14ac:dyDescent="0.3">
      <c r="A737" t="s">
        <v>1</v>
      </c>
      <c r="C737">
        <f t="shared" si="11"/>
        <v>30.080000000001746</v>
      </c>
      <c r="D737" s="2">
        <v>1</v>
      </c>
    </row>
    <row r="738" spans="1:11" hidden="1" x14ac:dyDescent="0.3">
      <c r="B738">
        <v>104122.92</v>
      </c>
      <c r="C738">
        <f t="shared" si="11"/>
        <v>0</v>
      </c>
      <c r="D738" s="2">
        <v>0</v>
      </c>
      <c r="E738" s="1"/>
      <c r="F738" s="1"/>
      <c r="G738" s="1"/>
      <c r="H738" s="1"/>
      <c r="I738" s="1"/>
      <c r="J738" s="1"/>
      <c r="K738" s="1"/>
    </row>
    <row r="739" spans="1:11" x14ac:dyDescent="0.3">
      <c r="A739" t="s">
        <v>0</v>
      </c>
      <c r="C739">
        <f t="shared" si="11"/>
        <v>199.16999999999825</v>
      </c>
      <c r="D739" s="2">
        <v>1</v>
      </c>
    </row>
    <row r="740" spans="1:11" hidden="1" x14ac:dyDescent="0.3">
      <c r="B740">
        <v>104322.09</v>
      </c>
      <c r="C740">
        <f t="shared" si="11"/>
        <v>0</v>
      </c>
      <c r="D740" s="2">
        <v>0</v>
      </c>
      <c r="E740" s="1"/>
      <c r="F740" s="1"/>
      <c r="G740" s="1"/>
      <c r="H740" s="1"/>
      <c r="I740" s="1"/>
      <c r="J740" s="1"/>
      <c r="K740" s="1"/>
    </row>
    <row r="741" spans="1:11" x14ac:dyDescent="0.3">
      <c r="A741" t="s">
        <v>1</v>
      </c>
      <c r="C741">
        <f t="shared" si="11"/>
        <v>34.270000000004075</v>
      </c>
      <c r="D741" s="2">
        <v>1</v>
      </c>
    </row>
    <row r="742" spans="1:11" hidden="1" x14ac:dyDescent="0.3">
      <c r="B742">
        <v>104356.36</v>
      </c>
      <c r="C742">
        <f t="shared" si="11"/>
        <v>0</v>
      </c>
      <c r="D742" s="2">
        <v>0</v>
      </c>
      <c r="E742" s="1"/>
      <c r="F742" s="1"/>
      <c r="G742" s="1"/>
      <c r="H742" s="1"/>
      <c r="I742" s="1"/>
      <c r="J742" s="1"/>
      <c r="K742" s="1"/>
    </row>
    <row r="743" spans="1:11" x14ac:dyDescent="0.3">
      <c r="A743" t="s">
        <v>0</v>
      </c>
      <c r="C743">
        <f t="shared" si="11"/>
        <v>608.63999999999942</v>
      </c>
      <c r="D743" s="2">
        <v>1</v>
      </c>
    </row>
    <row r="744" spans="1:11" hidden="1" x14ac:dyDescent="0.3">
      <c r="B744">
        <v>104965</v>
      </c>
      <c r="C744">
        <f t="shared" si="11"/>
        <v>0</v>
      </c>
      <c r="D744" s="2">
        <v>0</v>
      </c>
      <c r="E744" s="1"/>
      <c r="F744" s="1"/>
      <c r="G744" s="1"/>
      <c r="H744" s="1"/>
      <c r="I744" s="1"/>
      <c r="J744" s="1"/>
      <c r="K744" s="1"/>
    </row>
    <row r="745" spans="1:11" x14ac:dyDescent="0.3">
      <c r="A745" t="s">
        <v>1</v>
      </c>
      <c r="C745">
        <f t="shared" si="11"/>
        <v>64.789999999993597</v>
      </c>
      <c r="D745" s="2">
        <v>1</v>
      </c>
    </row>
    <row r="746" spans="1:11" hidden="1" x14ac:dyDescent="0.3">
      <c r="B746">
        <v>105029.79</v>
      </c>
      <c r="C746">
        <f t="shared" si="11"/>
        <v>0</v>
      </c>
      <c r="D746" s="2">
        <v>0</v>
      </c>
      <c r="E746" s="1"/>
      <c r="F746" s="1"/>
      <c r="G746" s="1"/>
      <c r="H746" s="1"/>
      <c r="I746" s="1"/>
      <c r="J746" s="1"/>
      <c r="K746" s="1"/>
    </row>
    <row r="747" spans="1:11" x14ac:dyDescent="0.3">
      <c r="A747" t="s">
        <v>0</v>
      </c>
      <c r="C747">
        <f t="shared" si="11"/>
        <v>620.25</v>
      </c>
      <c r="D747" s="2">
        <v>1</v>
      </c>
    </row>
    <row r="748" spans="1:11" hidden="1" x14ac:dyDescent="0.3">
      <c r="B748">
        <v>105650.04</v>
      </c>
      <c r="C748">
        <f t="shared" si="11"/>
        <v>0</v>
      </c>
      <c r="D748" s="2">
        <v>0</v>
      </c>
      <c r="E748" s="1"/>
      <c r="F748" s="1"/>
      <c r="G748" s="1"/>
      <c r="H748" s="1"/>
      <c r="I748" s="1"/>
      <c r="J748" s="1"/>
      <c r="K748" s="1"/>
    </row>
    <row r="749" spans="1:11" x14ac:dyDescent="0.3">
      <c r="A749" t="s">
        <v>1</v>
      </c>
      <c r="C749">
        <f t="shared" si="11"/>
        <v>90.430000000007567</v>
      </c>
      <c r="D749" s="2">
        <v>1</v>
      </c>
    </row>
    <row r="750" spans="1:11" hidden="1" x14ac:dyDescent="0.3">
      <c r="B750">
        <v>105740.47</v>
      </c>
      <c r="C750">
        <f t="shared" si="11"/>
        <v>0</v>
      </c>
      <c r="D750" s="2">
        <v>0</v>
      </c>
      <c r="E750" s="1"/>
      <c r="F750" s="1"/>
      <c r="G750" s="1"/>
      <c r="H750" s="1"/>
      <c r="I750" s="1"/>
      <c r="J750" s="1"/>
      <c r="K750" s="1"/>
    </row>
    <row r="751" spans="1:11" x14ac:dyDescent="0.3">
      <c r="A751" t="s">
        <v>0</v>
      </c>
      <c r="C751">
        <f t="shared" si="11"/>
        <v>453.27999999999884</v>
      </c>
      <c r="D751" s="2">
        <v>1</v>
      </c>
    </row>
    <row r="752" spans="1:11" hidden="1" x14ac:dyDescent="0.3">
      <c r="B752">
        <v>106193.75</v>
      </c>
      <c r="C752">
        <f t="shared" si="11"/>
        <v>0</v>
      </c>
      <c r="D752" s="2">
        <v>0</v>
      </c>
      <c r="E752" s="1"/>
      <c r="F752" s="1"/>
      <c r="G752" s="1"/>
      <c r="H752" s="1"/>
      <c r="I752" s="1"/>
      <c r="J752" s="1"/>
      <c r="K752" s="1"/>
    </row>
    <row r="753" spans="1:11" x14ac:dyDescent="0.3">
      <c r="A753" t="s">
        <v>1</v>
      </c>
      <c r="C753">
        <f t="shared" si="11"/>
        <v>45.929999999993015</v>
      </c>
      <c r="D753" s="2">
        <v>1</v>
      </c>
    </row>
    <row r="754" spans="1:11" hidden="1" x14ac:dyDescent="0.3">
      <c r="B754">
        <v>106239.67999999999</v>
      </c>
      <c r="C754">
        <f t="shared" si="11"/>
        <v>0</v>
      </c>
      <c r="D754" s="2">
        <v>0</v>
      </c>
      <c r="E754" s="1"/>
      <c r="F754" s="1"/>
      <c r="G754" s="1"/>
      <c r="H754" s="1"/>
      <c r="I754" s="1"/>
      <c r="J754" s="1"/>
      <c r="K754" s="1"/>
    </row>
    <row r="755" spans="1:11" x14ac:dyDescent="0.3">
      <c r="A755" t="s">
        <v>0</v>
      </c>
      <c r="C755">
        <f t="shared" si="11"/>
        <v>954.81000000001222</v>
      </c>
      <c r="D755" s="2">
        <v>1</v>
      </c>
    </row>
    <row r="756" spans="1:11" hidden="1" x14ac:dyDescent="0.3">
      <c r="B756">
        <v>107194.49</v>
      </c>
      <c r="C756">
        <f t="shared" si="11"/>
        <v>0</v>
      </c>
      <c r="D756" s="2">
        <v>0</v>
      </c>
      <c r="E756" s="1"/>
      <c r="F756" s="1"/>
      <c r="G756" s="1"/>
      <c r="H756" s="1"/>
      <c r="I756" s="1"/>
      <c r="J756" s="1"/>
      <c r="K756" s="1"/>
    </row>
    <row r="757" spans="1:11" x14ac:dyDescent="0.3">
      <c r="A757" t="s">
        <v>1</v>
      </c>
      <c r="C757">
        <f t="shared" si="11"/>
        <v>150.72000000000116</v>
      </c>
      <c r="D757" s="2">
        <v>1</v>
      </c>
    </row>
    <row r="758" spans="1:11" hidden="1" x14ac:dyDescent="0.3">
      <c r="B758">
        <v>107345.21</v>
      </c>
      <c r="C758">
        <f t="shared" si="11"/>
        <v>0</v>
      </c>
      <c r="D758" s="2">
        <v>0</v>
      </c>
      <c r="E758" s="1"/>
      <c r="F758" s="1"/>
      <c r="G758" s="1"/>
      <c r="H758" s="1"/>
      <c r="I758" s="1"/>
      <c r="J758" s="1"/>
      <c r="K758" s="1"/>
    </row>
    <row r="759" spans="1:11" x14ac:dyDescent="0.3">
      <c r="A759" t="s">
        <v>0</v>
      </c>
      <c r="C759">
        <f t="shared" si="11"/>
        <v>1512.7399999999907</v>
      </c>
      <c r="D759" s="2">
        <v>1</v>
      </c>
    </row>
    <row r="760" spans="1:11" hidden="1" x14ac:dyDescent="0.3">
      <c r="B760">
        <v>108857.95</v>
      </c>
      <c r="C760">
        <f t="shared" si="11"/>
        <v>0</v>
      </c>
      <c r="D760" s="2">
        <v>0</v>
      </c>
      <c r="E760" s="1"/>
      <c r="F760" s="1"/>
      <c r="G760" s="1"/>
      <c r="H760" s="1"/>
      <c r="I760" s="1"/>
      <c r="J760" s="1"/>
      <c r="K760" s="1"/>
    </row>
    <row r="761" spans="1:11" x14ac:dyDescent="0.3">
      <c r="A761" t="s">
        <v>1</v>
      </c>
      <c r="C761">
        <f t="shared" si="11"/>
        <v>382.51000000000931</v>
      </c>
      <c r="D761" s="2">
        <v>1</v>
      </c>
    </row>
    <row r="762" spans="1:11" hidden="1" x14ac:dyDescent="0.3">
      <c r="B762">
        <v>109240.46</v>
      </c>
      <c r="C762">
        <f t="shared" si="11"/>
        <v>0</v>
      </c>
      <c r="D762" s="2">
        <v>0</v>
      </c>
      <c r="E762" s="1"/>
      <c r="F762" s="1"/>
      <c r="G762" s="1"/>
      <c r="H762" s="1"/>
      <c r="I762" s="1"/>
      <c r="J762" s="1"/>
      <c r="K762" s="1"/>
    </row>
    <row r="763" spans="1:11" x14ac:dyDescent="0.3">
      <c r="A763" t="s">
        <v>0</v>
      </c>
      <c r="C763">
        <f t="shared" si="11"/>
        <v>667.08999999999651</v>
      </c>
      <c r="D763" s="2">
        <v>1</v>
      </c>
    </row>
    <row r="764" spans="1:11" hidden="1" x14ac:dyDescent="0.3">
      <c r="B764">
        <v>109907.55</v>
      </c>
      <c r="C764">
        <f t="shared" si="11"/>
        <v>0</v>
      </c>
      <c r="D764" s="2">
        <v>0</v>
      </c>
      <c r="E764" s="1"/>
      <c r="F764" s="1"/>
      <c r="G764" s="1"/>
      <c r="H764" s="1"/>
      <c r="I764" s="1"/>
      <c r="J764" s="1"/>
      <c r="K764" s="1"/>
    </row>
    <row r="765" spans="1:11" x14ac:dyDescent="0.3">
      <c r="A765" t="s">
        <v>1</v>
      </c>
      <c r="C765">
        <f t="shared" si="11"/>
        <v>73.339999999996508</v>
      </c>
      <c r="D765" s="2">
        <v>1</v>
      </c>
    </row>
    <row r="766" spans="1:11" hidden="1" x14ac:dyDescent="0.3">
      <c r="B766">
        <v>109980.89</v>
      </c>
      <c r="C766">
        <f t="shared" si="11"/>
        <v>0</v>
      </c>
      <c r="D766" s="2">
        <v>0</v>
      </c>
      <c r="E766" s="1"/>
      <c r="F766" s="1"/>
      <c r="G766" s="1"/>
      <c r="H766" s="1"/>
      <c r="I766" s="1"/>
      <c r="J766" s="1"/>
      <c r="K766" s="1"/>
    </row>
    <row r="767" spans="1:11" x14ac:dyDescent="0.3">
      <c r="A767" t="s">
        <v>0</v>
      </c>
      <c r="C767">
        <f t="shared" si="11"/>
        <v>1121.4900000000052</v>
      </c>
      <c r="D767" s="2">
        <v>1</v>
      </c>
    </row>
    <row r="768" spans="1:11" hidden="1" x14ac:dyDescent="0.3">
      <c r="B768">
        <v>111102.38</v>
      </c>
      <c r="C768">
        <f t="shared" si="11"/>
        <v>0</v>
      </c>
      <c r="D768" s="2">
        <v>0</v>
      </c>
      <c r="E768" s="1"/>
      <c r="F768" s="1"/>
      <c r="G768" s="1"/>
      <c r="H768" s="1"/>
      <c r="I768" s="1"/>
      <c r="J768" s="1"/>
      <c r="K768" s="1"/>
    </row>
    <row r="769" spans="1:11" x14ac:dyDescent="0.3">
      <c r="A769" t="s">
        <v>2</v>
      </c>
      <c r="C769">
        <f t="shared" si="11"/>
        <v>544.15999999998894</v>
      </c>
      <c r="D769" s="2">
        <v>1</v>
      </c>
    </row>
    <row r="770" spans="1:11" hidden="1" x14ac:dyDescent="0.3">
      <c r="B770">
        <v>111646.54</v>
      </c>
      <c r="C770">
        <f t="shared" si="11"/>
        <v>0</v>
      </c>
      <c r="D770" s="2">
        <v>0</v>
      </c>
      <c r="E770" s="1"/>
      <c r="F770" s="1"/>
      <c r="G770" s="1"/>
      <c r="H770" s="1"/>
      <c r="I770" s="1"/>
      <c r="J770" s="1"/>
      <c r="K770" s="1"/>
    </row>
    <row r="771" spans="1:11" x14ac:dyDescent="0.3">
      <c r="A771" t="s">
        <v>0</v>
      </c>
      <c r="C771">
        <f t="shared" si="11"/>
        <v>348.9600000000064</v>
      </c>
      <c r="D771" s="2">
        <v>1</v>
      </c>
    </row>
    <row r="772" spans="1:11" hidden="1" x14ac:dyDescent="0.3">
      <c r="B772">
        <v>111995.5</v>
      </c>
      <c r="C772">
        <f t="shared" si="11"/>
        <v>0</v>
      </c>
      <c r="D772" s="2">
        <v>0</v>
      </c>
      <c r="E772" s="1"/>
      <c r="F772" s="1"/>
      <c r="G772" s="1"/>
      <c r="H772" s="1"/>
      <c r="I772" s="1"/>
      <c r="J772" s="1"/>
      <c r="K772" s="1"/>
    </row>
    <row r="773" spans="1:11" x14ac:dyDescent="0.3">
      <c r="A773" t="s">
        <v>1</v>
      </c>
      <c r="C773">
        <f t="shared" si="11"/>
        <v>36.639999999999418</v>
      </c>
      <c r="D773" s="2">
        <v>1</v>
      </c>
    </row>
    <row r="774" spans="1:11" hidden="1" x14ac:dyDescent="0.3">
      <c r="B774">
        <v>112032.14</v>
      </c>
      <c r="C774">
        <f t="shared" ref="C774:C837" si="12">B775-B773</f>
        <v>0</v>
      </c>
      <c r="D774" s="2">
        <v>0</v>
      </c>
      <c r="E774" s="1"/>
      <c r="F774" s="1"/>
      <c r="G774" s="1"/>
      <c r="H774" s="1"/>
      <c r="I774" s="1"/>
      <c r="J774" s="1"/>
      <c r="K774" s="1"/>
    </row>
    <row r="775" spans="1:11" x14ac:dyDescent="0.3">
      <c r="A775" t="s">
        <v>0</v>
      </c>
      <c r="C775">
        <f t="shared" si="12"/>
        <v>447.52000000000407</v>
      </c>
      <c r="D775" s="2">
        <v>1</v>
      </c>
    </row>
    <row r="776" spans="1:11" hidden="1" x14ac:dyDescent="0.3">
      <c r="B776">
        <v>112479.66</v>
      </c>
      <c r="C776">
        <f t="shared" si="12"/>
        <v>0</v>
      </c>
      <c r="D776" s="2">
        <v>0</v>
      </c>
      <c r="E776" s="1"/>
      <c r="F776" s="1"/>
      <c r="G776" s="1"/>
      <c r="H776" s="1"/>
      <c r="I776" s="1"/>
      <c r="J776" s="1"/>
      <c r="K776" s="1"/>
    </row>
    <row r="777" spans="1:11" x14ac:dyDescent="0.3">
      <c r="A777" t="s">
        <v>1</v>
      </c>
      <c r="C777">
        <f t="shared" si="12"/>
        <v>370.08000000000175</v>
      </c>
      <c r="D777" s="2">
        <v>1</v>
      </c>
    </row>
    <row r="778" spans="1:11" hidden="1" x14ac:dyDescent="0.3">
      <c r="B778">
        <v>112849.74</v>
      </c>
      <c r="C778">
        <f t="shared" si="12"/>
        <v>0</v>
      </c>
      <c r="D778" s="2">
        <v>0</v>
      </c>
      <c r="E778" s="1"/>
      <c r="F778" s="1"/>
      <c r="G778" s="1"/>
      <c r="H778" s="1"/>
      <c r="I778" s="1"/>
      <c r="J778" s="1"/>
      <c r="K778" s="1"/>
    </row>
    <row r="779" spans="1:11" x14ac:dyDescent="0.3">
      <c r="A779" t="s">
        <v>0</v>
      </c>
      <c r="C779">
        <f t="shared" si="12"/>
        <v>180.22999999999593</v>
      </c>
      <c r="D779" s="2">
        <v>1</v>
      </c>
    </row>
    <row r="780" spans="1:11" hidden="1" x14ac:dyDescent="0.3">
      <c r="B780">
        <v>113029.97</v>
      </c>
      <c r="C780">
        <f t="shared" si="12"/>
        <v>0</v>
      </c>
      <c r="D780" s="2">
        <v>0</v>
      </c>
      <c r="E780" s="1"/>
      <c r="F780" s="1"/>
      <c r="G780" s="1"/>
      <c r="H780" s="1"/>
      <c r="I780" s="1"/>
      <c r="J780" s="1"/>
      <c r="K780" s="1"/>
    </row>
    <row r="781" spans="1:11" x14ac:dyDescent="0.3">
      <c r="A781" t="s">
        <v>1</v>
      </c>
      <c r="C781">
        <f t="shared" si="12"/>
        <v>48.649999999994179</v>
      </c>
      <c r="D781" s="2">
        <v>1</v>
      </c>
    </row>
    <row r="782" spans="1:11" hidden="1" x14ac:dyDescent="0.3">
      <c r="B782">
        <v>113078.62</v>
      </c>
      <c r="C782">
        <f t="shared" si="12"/>
        <v>0</v>
      </c>
      <c r="D782" s="2">
        <v>0</v>
      </c>
      <c r="E782" s="1"/>
      <c r="F782" s="1"/>
      <c r="G782" s="1"/>
      <c r="H782" s="1"/>
      <c r="I782" s="1"/>
      <c r="J782" s="1"/>
      <c r="K782" s="1"/>
    </row>
    <row r="783" spans="1:11" x14ac:dyDescent="0.3">
      <c r="A783" t="s">
        <v>0</v>
      </c>
      <c r="C783">
        <f t="shared" si="12"/>
        <v>131.11000000000058</v>
      </c>
      <c r="D783" s="2">
        <v>1</v>
      </c>
    </row>
    <row r="784" spans="1:11" hidden="1" x14ac:dyDescent="0.3">
      <c r="B784">
        <v>113209.73</v>
      </c>
      <c r="C784">
        <f t="shared" si="12"/>
        <v>0</v>
      </c>
      <c r="D784" s="2">
        <v>0</v>
      </c>
      <c r="E784" s="1"/>
      <c r="F784" s="1"/>
      <c r="G784" s="1"/>
      <c r="H784" s="1"/>
      <c r="I784" s="1"/>
      <c r="J784" s="1"/>
      <c r="K784" s="1"/>
    </row>
    <row r="785" spans="1:11" x14ac:dyDescent="0.3">
      <c r="A785" t="s">
        <v>1</v>
      </c>
      <c r="C785">
        <f t="shared" si="12"/>
        <v>97.279999999998836</v>
      </c>
      <c r="D785" s="2">
        <v>1</v>
      </c>
    </row>
    <row r="786" spans="1:11" hidden="1" x14ac:dyDescent="0.3">
      <c r="B786">
        <v>113307.01</v>
      </c>
      <c r="C786">
        <f t="shared" si="12"/>
        <v>0</v>
      </c>
      <c r="D786" s="2">
        <v>0</v>
      </c>
      <c r="E786" s="1"/>
      <c r="F786" s="1"/>
      <c r="G786" s="1"/>
      <c r="H786" s="1"/>
      <c r="I786" s="1"/>
      <c r="J786" s="1"/>
      <c r="K786" s="1"/>
    </row>
    <row r="787" spans="1:11" x14ac:dyDescent="0.3">
      <c r="A787" t="s">
        <v>0</v>
      </c>
      <c r="C787">
        <f t="shared" si="12"/>
        <v>871.88000000000466</v>
      </c>
      <c r="D787" s="2">
        <v>1</v>
      </c>
    </row>
    <row r="788" spans="1:11" hidden="1" x14ac:dyDescent="0.3">
      <c r="B788">
        <v>114178.89</v>
      </c>
      <c r="C788">
        <f t="shared" si="12"/>
        <v>0</v>
      </c>
      <c r="D788" s="2">
        <v>0</v>
      </c>
      <c r="E788" s="1"/>
      <c r="F788" s="1"/>
      <c r="G788" s="1"/>
      <c r="H788" s="1"/>
      <c r="I788" s="1"/>
      <c r="J788" s="1"/>
      <c r="K788" s="1"/>
    </row>
    <row r="789" spans="1:11" x14ac:dyDescent="0.3">
      <c r="A789" t="s">
        <v>1</v>
      </c>
      <c r="C789">
        <f t="shared" si="12"/>
        <v>25.69999999999709</v>
      </c>
      <c r="D789" s="2">
        <v>1</v>
      </c>
    </row>
    <row r="790" spans="1:11" hidden="1" x14ac:dyDescent="0.3">
      <c r="B790">
        <v>114204.59</v>
      </c>
      <c r="C790">
        <f t="shared" si="12"/>
        <v>0</v>
      </c>
      <c r="D790" s="2">
        <v>0</v>
      </c>
      <c r="E790" s="1"/>
      <c r="F790" s="1"/>
      <c r="G790" s="1"/>
      <c r="H790" s="1"/>
      <c r="I790" s="1"/>
      <c r="J790" s="1"/>
      <c r="K790" s="1"/>
    </row>
    <row r="791" spans="1:11" x14ac:dyDescent="0.3">
      <c r="A791" t="s">
        <v>0</v>
      </c>
      <c r="C791">
        <f t="shared" si="12"/>
        <v>1217.1300000000047</v>
      </c>
      <c r="D791" s="2">
        <v>1</v>
      </c>
    </row>
    <row r="792" spans="1:11" hidden="1" x14ac:dyDescent="0.3">
      <c r="B792">
        <v>115421.72</v>
      </c>
      <c r="C792">
        <f t="shared" si="12"/>
        <v>0</v>
      </c>
      <c r="D792" s="2">
        <v>0</v>
      </c>
      <c r="E792" s="1"/>
      <c r="F792" s="1"/>
      <c r="G792" s="1"/>
      <c r="H792" s="1"/>
      <c r="I792" s="1"/>
      <c r="J792" s="1"/>
      <c r="K792" s="1"/>
    </row>
    <row r="793" spans="1:11" x14ac:dyDescent="0.3">
      <c r="A793" t="s">
        <v>3</v>
      </c>
      <c r="C793">
        <f t="shared" si="12"/>
        <v>62.339999999996508</v>
      </c>
      <c r="D793" s="2">
        <v>1</v>
      </c>
    </row>
    <row r="794" spans="1:11" hidden="1" x14ac:dyDescent="0.3">
      <c r="B794">
        <v>115484.06</v>
      </c>
      <c r="C794">
        <f t="shared" si="12"/>
        <v>0</v>
      </c>
      <c r="D794" s="2">
        <v>0</v>
      </c>
      <c r="E794" s="1"/>
      <c r="F794" s="1"/>
      <c r="G794" s="1"/>
      <c r="H794" s="1"/>
      <c r="I794" s="1"/>
      <c r="J794" s="1"/>
      <c r="K794" s="1"/>
    </row>
    <row r="795" spans="1:11" x14ac:dyDescent="0.3">
      <c r="A795" t="s">
        <v>4</v>
      </c>
      <c r="C795">
        <f t="shared" si="12"/>
        <v>33.119999999995343</v>
      </c>
      <c r="D795" s="2">
        <v>1</v>
      </c>
    </row>
    <row r="796" spans="1:11" hidden="1" x14ac:dyDescent="0.3">
      <c r="B796">
        <v>115517.18</v>
      </c>
      <c r="C796">
        <f t="shared" si="12"/>
        <v>0</v>
      </c>
      <c r="D796" s="2">
        <v>0</v>
      </c>
      <c r="E796" s="1"/>
      <c r="F796" s="1"/>
      <c r="G796" s="1"/>
      <c r="H796" s="1"/>
      <c r="I796" s="1"/>
      <c r="J796" s="1"/>
      <c r="K796" s="1"/>
    </row>
    <row r="797" spans="1:11" x14ac:dyDescent="0.3">
      <c r="A797" t="s">
        <v>0</v>
      </c>
      <c r="C797">
        <f t="shared" si="12"/>
        <v>726.78000000001339</v>
      </c>
      <c r="D797" s="2">
        <v>1</v>
      </c>
    </row>
    <row r="798" spans="1:11" hidden="1" x14ac:dyDescent="0.3">
      <c r="B798">
        <v>116243.96</v>
      </c>
      <c r="C798">
        <f t="shared" si="12"/>
        <v>0</v>
      </c>
      <c r="D798" s="2">
        <v>0</v>
      </c>
      <c r="E798" s="1"/>
      <c r="F798" s="1"/>
      <c r="G798" s="1"/>
      <c r="H798" s="1"/>
      <c r="I798" s="1"/>
      <c r="J798" s="1"/>
      <c r="K798" s="1"/>
    </row>
    <row r="799" spans="1:11" x14ac:dyDescent="0.3">
      <c r="A799" t="s">
        <v>3</v>
      </c>
      <c r="C799">
        <f t="shared" si="12"/>
        <v>61.919999999998254</v>
      </c>
      <c r="D799" s="2">
        <v>1</v>
      </c>
    </row>
    <row r="800" spans="1:11" hidden="1" x14ac:dyDescent="0.3">
      <c r="B800">
        <v>116305.88</v>
      </c>
      <c r="C800">
        <f t="shared" si="12"/>
        <v>0</v>
      </c>
      <c r="D800" s="2">
        <v>0</v>
      </c>
      <c r="E800" s="1"/>
      <c r="F800" s="1"/>
      <c r="G800" s="1"/>
      <c r="H800" s="1"/>
      <c r="I800" s="1"/>
      <c r="J800" s="1"/>
      <c r="K800" s="1"/>
    </row>
    <row r="801" spans="1:11" x14ac:dyDescent="0.3">
      <c r="A801" t="s">
        <v>4</v>
      </c>
      <c r="C801">
        <f t="shared" si="12"/>
        <v>27.360000000000582</v>
      </c>
      <c r="D801" s="2">
        <v>1</v>
      </c>
    </row>
    <row r="802" spans="1:11" hidden="1" x14ac:dyDescent="0.3">
      <c r="B802">
        <v>116333.24</v>
      </c>
      <c r="C802">
        <f t="shared" si="12"/>
        <v>0</v>
      </c>
      <c r="D802" s="2">
        <v>0</v>
      </c>
      <c r="E802" s="1"/>
      <c r="F802" s="1"/>
      <c r="G802" s="1"/>
      <c r="H802" s="1"/>
      <c r="I802" s="1"/>
      <c r="J802" s="1"/>
      <c r="K802" s="1"/>
    </row>
    <row r="803" spans="1:11" x14ac:dyDescent="0.3">
      <c r="A803" t="s">
        <v>5</v>
      </c>
      <c r="C803">
        <f t="shared" si="12"/>
        <v>11283.619999999995</v>
      </c>
      <c r="D803" s="2">
        <v>1</v>
      </c>
    </row>
    <row r="804" spans="1:11" hidden="1" x14ac:dyDescent="0.3">
      <c r="B804">
        <v>127616.86</v>
      </c>
      <c r="C804">
        <f t="shared" si="12"/>
        <v>0</v>
      </c>
      <c r="D804" s="2">
        <v>0</v>
      </c>
      <c r="E804" s="1"/>
      <c r="F804" s="1"/>
      <c r="G804" s="1"/>
      <c r="H804" s="1"/>
      <c r="I804" s="1"/>
      <c r="J804" s="1"/>
      <c r="K804" s="1"/>
    </row>
    <row r="805" spans="1:11" x14ac:dyDescent="0.3">
      <c r="A805" t="s">
        <v>0</v>
      </c>
      <c r="C805">
        <f t="shared" si="12"/>
        <v>1393.7799999999988</v>
      </c>
      <c r="D805" s="2">
        <v>1</v>
      </c>
    </row>
    <row r="806" spans="1:11" hidden="1" x14ac:dyDescent="0.3">
      <c r="B806">
        <v>129010.64</v>
      </c>
      <c r="C806">
        <f t="shared" si="12"/>
        <v>0</v>
      </c>
      <c r="D806" s="2">
        <v>0</v>
      </c>
      <c r="E806" s="1"/>
      <c r="F806" s="1"/>
      <c r="G806" s="1"/>
      <c r="H806" s="1"/>
      <c r="I806" s="1"/>
      <c r="J806" s="1"/>
      <c r="K806" s="1"/>
    </row>
    <row r="807" spans="1:11" x14ac:dyDescent="0.3">
      <c r="A807" t="s">
        <v>3</v>
      </c>
      <c r="C807">
        <f t="shared" si="12"/>
        <v>81.399999999994179</v>
      </c>
      <c r="D807" s="2">
        <v>1</v>
      </c>
    </row>
    <row r="808" spans="1:11" hidden="1" x14ac:dyDescent="0.3">
      <c r="B808">
        <v>129092.04</v>
      </c>
      <c r="C808">
        <f t="shared" si="12"/>
        <v>0</v>
      </c>
      <c r="D808" s="2">
        <v>0</v>
      </c>
      <c r="E808" s="1"/>
      <c r="F808" s="1"/>
      <c r="G808" s="1"/>
      <c r="H808" s="1"/>
      <c r="I808" s="1"/>
      <c r="J808" s="1"/>
      <c r="K808" s="1"/>
    </row>
    <row r="809" spans="1:11" x14ac:dyDescent="0.3">
      <c r="A809" t="s">
        <v>4</v>
      </c>
      <c r="C809">
        <f t="shared" si="12"/>
        <v>38.080000000001746</v>
      </c>
      <c r="D809" s="2">
        <v>1</v>
      </c>
    </row>
    <row r="810" spans="1:11" hidden="1" x14ac:dyDescent="0.3">
      <c r="B810">
        <v>129130.12</v>
      </c>
      <c r="C810">
        <f t="shared" si="12"/>
        <v>0</v>
      </c>
      <c r="D810" s="2">
        <v>0</v>
      </c>
      <c r="E810" s="1"/>
      <c r="F810" s="1"/>
      <c r="G810" s="1"/>
      <c r="H810" s="1"/>
      <c r="I810" s="1"/>
      <c r="J810" s="1"/>
      <c r="K810" s="1"/>
    </row>
    <row r="811" spans="1:11" x14ac:dyDescent="0.3">
      <c r="A811" t="s">
        <v>5</v>
      </c>
      <c r="C811">
        <f t="shared" si="12"/>
        <v>10849.920000000013</v>
      </c>
      <c r="D811" s="2">
        <v>1</v>
      </c>
    </row>
    <row r="812" spans="1:11" hidden="1" x14ac:dyDescent="0.3">
      <c r="B812">
        <v>139980.04</v>
      </c>
      <c r="C812">
        <f t="shared" si="12"/>
        <v>0</v>
      </c>
      <c r="D812" s="2">
        <v>0</v>
      </c>
      <c r="E812" s="1"/>
      <c r="F812" s="1"/>
      <c r="G812" s="1"/>
      <c r="H812" s="1"/>
      <c r="I812" s="1"/>
      <c r="J812" s="1"/>
      <c r="K812" s="1"/>
    </row>
    <row r="813" spans="1:11" x14ac:dyDescent="0.3">
      <c r="A813" t="s">
        <v>0</v>
      </c>
      <c r="C813">
        <f t="shared" si="12"/>
        <v>133.27999999999884</v>
      </c>
      <c r="D813" s="2">
        <v>1</v>
      </c>
    </row>
    <row r="814" spans="1:11" hidden="1" x14ac:dyDescent="0.3">
      <c r="B814">
        <v>140113.32</v>
      </c>
      <c r="C814">
        <f t="shared" si="12"/>
        <v>0</v>
      </c>
      <c r="D814" s="2">
        <v>0</v>
      </c>
      <c r="E814" s="1"/>
      <c r="F814" s="1"/>
      <c r="G814" s="1"/>
      <c r="H814" s="1"/>
      <c r="I814" s="1"/>
      <c r="J814" s="1"/>
      <c r="K814" s="1"/>
    </row>
    <row r="815" spans="1:11" x14ac:dyDescent="0.3">
      <c r="A815" t="s">
        <v>3</v>
      </c>
      <c r="C815">
        <f t="shared" si="12"/>
        <v>104.32000000000698</v>
      </c>
      <c r="D815" s="2">
        <v>1</v>
      </c>
    </row>
    <row r="816" spans="1:11" hidden="1" x14ac:dyDescent="0.3">
      <c r="B816">
        <v>140217.64000000001</v>
      </c>
      <c r="C816">
        <f t="shared" si="12"/>
        <v>0</v>
      </c>
      <c r="D816" s="2">
        <v>0</v>
      </c>
      <c r="E816" s="1"/>
      <c r="F816" s="1"/>
      <c r="G816" s="1"/>
      <c r="H816" s="1"/>
      <c r="I816" s="1"/>
      <c r="J816" s="1"/>
      <c r="K816" s="1"/>
    </row>
    <row r="817" spans="1:11" x14ac:dyDescent="0.3">
      <c r="A817" t="s">
        <v>4</v>
      </c>
      <c r="C817">
        <f t="shared" si="12"/>
        <v>21.119999999995343</v>
      </c>
      <c r="D817" s="2">
        <v>1</v>
      </c>
    </row>
    <row r="818" spans="1:11" hidden="1" x14ac:dyDescent="0.3">
      <c r="B818">
        <v>140238.76</v>
      </c>
      <c r="C818">
        <f t="shared" si="12"/>
        <v>0</v>
      </c>
      <c r="D818" s="2">
        <v>0</v>
      </c>
      <c r="E818" s="1"/>
      <c r="F818" s="1"/>
      <c r="G818" s="1"/>
      <c r="H818" s="1"/>
      <c r="I818" s="1"/>
      <c r="J818" s="1"/>
      <c r="K818" s="1"/>
    </row>
    <row r="819" spans="1:11" x14ac:dyDescent="0.3">
      <c r="A819" t="s">
        <v>0</v>
      </c>
      <c r="C819">
        <f t="shared" si="12"/>
        <v>687.11999999999534</v>
      </c>
      <c r="D819" s="2">
        <v>1</v>
      </c>
    </row>
    <row r="820" spans="1:11" hidden="1" x14ac:dyDescent="0.3">
      <c r="B820">
        <v>140925.88</v>
      </c>
      <c r="C820">
        <f t="shared" si="12"/>
        <v>0</v>
      </c>
      <c r="D820" s="2">
        <v>0</v>
      </c>
      <c r="E820" s="1"/>
      <c r="F820" s="1"/>
      <c r="G820" s="1"/>
      <c r="H820" s="1"/>
      <c r="I820" s="1"/>
      <c r="J820" s="1"/>
      <c r="K820" s="1"/>
    </row>
    <row r="821" spans="1:11" x14ac:dyDescent="0.3">
      <c r="A821" t="s">
        <v>1</v>
      </c>
      <c r="C821">
        <f t="shared" si="12"/>
        <v>32.639999999984866</v>
      </c>
      <c r="D821" s="2">
        <v>1</v>
      </c>
    </row>
    <row r="822" spans="1:11" hidden="1" x14ac:dyDescent="0.3">
      <c r="B822">
        <v>140958.51999999999</v>
      </c>
      <c r="C822">
        <f t="shared" si="12"/>
        <v>0</v>
      </c>
      <c r="D822" s="2">
        <v>0</v>
      </c>
      <c r="E822" s="1"/>
      <c r="F822" s="1"/>
      <c r="G822" s="1"/>
      <c r="H822" s="1"/>
      <c r="I822" s="1"/>
      <c r="J822" s="1"/>
      <c r="K822" s="1"/>
    </row>
    <row r="823" spans="1:11" x14ac:dyDescent="0.3">
      <c r="A823" t="s">
        <v>0</v>
      </c>
      <c r="C823">
        <f t="shared" si="12"/>
        <v>61.760000000009313</v>
      </c>
      <c r="D823" s="2">
        <v>1</v>
      </c>
    </row>
    <row r="824" spans="1:11" hidden="1" x14ac:dyDescent="0.3">
      <c r="B824">
        <v>141020.28</v>
      </c>
      <c r="C824">
        <f t="shared" si="12"/>
        <v>0</v>
      </c>
      <c r="D824" s="2">
        <v>0</v>
      </c>
      <c r="E824" s="1"/>
      <c r="F824" s="1"/>
      <c r="G824" s="1"/>
      <c r="H824" s="1"/>
      <c r="I824" s="1"/>
      <c r="J824" s="1"/>
      <c r="K824" s="1"/>
    </row>
    <row r="825" spans="1:11" x14ac:dyDescent="0.3">
      <c r="A825" t="s">
        <v>1</v>
      </c>
      <c r="C825">
        <f t="shared" si="12"/>
        <v>59.360000000015134</v>
      </c>
      <c r="D825" s="2">
        <v>1</v>
      </c>
    </row>
    <row r="826" spans="1:11" hidden="1" x14ac:dyDescent="0.3">
      <c r="B826">
        <v>141079.64000000001</v>
      </c>
      <c r="C826">
        <f t="shared" si="12"/>
        <v>0</v>
      </c>
      <c r="D826" s="2">
        <v>0</v>
      </c>
      <c r="E826" s="1"/>
      <c r="F826" s="1"/>
      <c r="G826" s="1"/>
      <c r="H826" s="1"/>
      <c r="I826" s="1"/>
      <c r="J826" s="1"/>
      <c r="K826" s="1"/>
    </row>
    <row r="827" spans="1:11" x14ac:dyDescent="0.3">
      <c r="A827" t="s">
        <v>0</v>
      </c>
      <c r="C827">
        <f t="shared" si="12"/>
        <v>1097.4399999999732</v>
      </c>
      <c r="D827" s="2">
        <v>1</v>
      </c>
    </row>
    <row r="828" spans="1:11" hidden="1" x14ac:dyDescent="0.3">
      <c r="B828">
        <v>142177.07999999999</v>
      </c>
      <c r="C828">
        <f t="shared" si="12"/>
        <v>0</v>
      </c>
      <c r="D828" s="2">
        <v>0</v>
      </c>
      <c r="E828" s="1"/>
      <c r="F828" s="1"/>
      <c r="G828" s="1"/>
      <c r="H828" s="1"/>
      <c r="I828" s="1"/>
      <c r="J828" s="1"/>
      <c r="K828" s="1"/>
    </row>
    <row r="829" spans="1:11" x14ac:dyDescent="0.3">
      <c r="A829" t="s">
        <v>3</v>
      </c>
      <c r="C829">
        <f t="shared" si="12"/>
        <v>95.770000000018626</v>
      </c>
      <c r="D829" s="2">
        <v>1</v>
      </c>
    </row>
    <row r="830" spans="1:11" hidden="1" x14ac:dyDescent="0.3">
      <c r="B830">
        <v>142272.85</v>
      </c>
      <c r="C830">
        <f t="shared" si="12"/>
        <v>0</v>
      </c>
      <c r="D830" s="2">
        <v>0</v>
      </c>
      <c r="E830" s="1"/>
      <c r="F830" s="1"/>
      <c r="G830" s="1"/>
      <c r="H830" s="1"/>
      <c r="I830" s="1"/>
      <c r="J830" s="1"/>
      <c r="K830" s="1"/>
    </row>
    <row r="831" spans="1:11" x14ac:dyDescent="0.3">
      <c r="A831" t="s">
        <v>4</v>
      </c>
      <c r="C831">
        <f t="shared" si="12"/>
        <v>62.880000000004657</v>
      </c>
      <c r="D831" s="2">
        <v>1</v>
      </c>
    </row>
    <row r="832" spans="1:11" hidden="1" x14ac:dyDescent="0.3">
      <c r="B832">
        <v>142335.73000000001</v>
      </c>
      <c r="C832">
        <f t="shared" si="12"/>
        <v>0</v>
      </c>
      <c r="D832" s="2">
        <v>0</v>
      </c>
      <c r="E832" s="1"/>
      <c r="F832" s="1"/>
      <c r="G832" s="1"/>
      <c r="H832" s="1"/>
      <c r="I832" s="1"/>
      <c r="J832" s="1"/>
      <c r="K832" s="1"/>
    </row>
    <row r="833" spans="1:11" x14ac:dyDescent="0.3">
      <c r="A833" t="s">
        <v>0</v>
      </c>
      <c r="C833">
        <f t="shared" si="12"/>
        <v>662.39999999999418</v>
      </c>
      <c r="D833" s="2">
        <v>1</v>
      </c>
    </row>
    <row r="834" spans="1:11" hidden="1" x14ac:dyDescent="0.3">
      <c r="B834">
        <v>142998.13</v>
      </c>
      <c r="C834">
        <f t="shared" si="12"/>
        <v>0</v>
      </c>
      <c r="D834" s="2">
        <v>0</v>
      </c>
      <c r="E834" s="1"/>
      <c r="F834" s="1"/>
      <c r="G834" s="1"/>
      <c r="H834" s="1"/>
      <c r="I834" s="1"/>
      <c r="J834" s="1"/>
      <c r="K834" s="1"/>
    </row>
    <row r="835" spans="1:11" x14ac:dyDescent="0.3">
      <c r="A835" t="s">
        <v>3</v>
      </c>
      <c r="C835">
        <f t="shared" si="12"/>
        <v>96.429999999993015</v>
      </c>
      <c r="D835" s="2">
        <v>1</v>
      </c>
    </row>
    <row r="836" spans="1:11" hidden="1" x14ac:dyDescent="0.3">
      <c r="B836">
        <v>143094.56</v>
      </c>
      <c r="C836">
        <f t="shared" si="12"/>
        <v>0</v>
      </c>
      <c r="D836" s="2">
        <v>0</v>
      </c>
      <c r="E836" s="1"/>
      <c r="F836" s="1"/>
      <c r="G836" s="1"/>
      <c r="H836" s="1"/>
      <c r="I836" s="1"/>
      <c r="J836" s="1"/>
      <c r="K836" s="1"/>
    </row>
    <row r="837" spans="1:11" x14ac:dyDescent="0.3">
      <c r="A837" t="s">
        <v>4</v>
      </c>
      <c r="C837">
        <f t="shared" si="12"/>
        <v>18.330000000016298</v>
      </c>
      <c r="D837" s="2">
        <v>1</v>
      </c>
    </row>
    <row r="838" spans="1:11" hidden="1" x14ac:dyDescent="0.3">
      <c r="B838">
        <v>143112.89000000001</v>
      </c>
      <c r="C838">
        <f t="shared" ref="C838:C862" si="13">B839-B837</f>
        <v>0</v>
      </c>
      <c r="D838" s="2">
        <v>0</v>
      </c>
      <c r="E838" s="1"/>
      <c r="F838" s="1"/>
      <c r="G838" s="1"/>
      <c r="H838" s="1"/>
      <c r="I838" s="1"/>
      <c r="J838" s="1"/>
      <c r="K838" s="1"/>
    </row>
    <row r="839" spans="1:11" x14ac:dyDescent="0.3">
      <c r="A839" t="s">
        <v>0</v>
      </c>
      <c r="C839">
        <f t="shared" si="13"/>
        <v>259.72999999998137</v>
      </c>
      <c r="D839" s="2">
        <v>1</v>
      </c>
    </row>
    <row r="840" spans="1:11" hidden="1" x14ac:dyDescent="0.3">
      <c r="B840">
        <v>143372.62</v>
      </c>
      <c r="C840">
        <f t="shared" si="13"/>
        <v>0</v>
      </c>
      <c r="D840" s="2">
        <v>0</v>
      </c>
      <c r="E840" s="1"/>
      <c r="F840" s="1"/>
      <c r="G840" s="1"/>
      <c r="H840" s="1"/>
      <c r="I840" s="1"/>
      <c r="J840" s="1"/>
      <c r="K840" s="1"/>
    </row>
    <row r="841" spans="1:11" x14ac:dyDescent="0.3">
      <c r="A841" t="s">
        <v>1</v>
      </c>
      <c r="C841">
        <f t="shared" si="13"/>
        <v>191.20000000001164</v>
      </c>
      <c r="D841" s="2">
        <v>1</v>
      </c>
    </row>
    <row r="842" spans="1:11" hidden="1" x14ac:dyDescent="0.3">
      <c r="B842">
        <v>143563.82</v>
      </c>
      <c r="C842">
        <f t="shared" si="13"/>
        <v>0</v>
      </c>
      <c r="D842" s="2">
        <v>0</v>
      </c>
      <c r="E842" s="1"/>
      <c r="F842" s="1"/>
      <c r="G842" s="1"/>
      <c r="H842" s="1"/>
      <c r="I842" s="1"/>
      <c r="J842" s="1"/>
      <c r="K842" s="1"/>
    </row>
    <row r="843" spans="1:11" x14ac:dyDescent="0.3">
      <c r="A843" t="s">
        <v>0</v>
      </c>
      <c r="C843">
        <f t="shared" si="13"/>
        <v>776.47999999998137</v>
      </c>
      <c r="D843" s="2">
        <v>1</v>
      </c>
    </row>
    <row r="844" spans="1:11" hidden="1" x14ac:dyDescent="0.3">
      <c r="B844">
        <v>144340.29999999999</v>
      </c>
      <c r="C844">
        <f t="shared" si="13"/>
        <v>0</v>
      </c>
      <c r="D844" s="2">
        <v>0</v>
      </c>
      <c r="E844" s="1"/>
      <c r="F844" s="1"/>
      <c r="G844" s="1"/>
      <c r="H844" s="1"/>
      <c r="I844" s="1"/>
      <c r="J844" s="1"/>
      <c r="K844" s="1"/>
    </row>
    <row r="845" spans="1:11" x14ac:dyDescent="0.3">
      <c r="A845" t="s">
        <v>1</v>
      </c>
      <c r="C845">
        <f t="shared" si="13"/>
        <v>73.760000000009313</v>
      </c>
      <c r="D845" s="2">
        <v>1</v>
      </c>
    </row>
    <row r="846" spans="1:11" hidden="1" x14ac:dyDescent="0.3">
      <c r="B846">
        <v>144414.06</v>
      </c>
      <c r="C846">
        <f t="shared" si="13"/>
        <v>0</v>
      </c>
      <c r="D846" s="2">
        <v>0</v>
      </c>
      <c r="E846" s="1"/>
      <c r="F846" s="1"/>
      <c r="G846" s="1"/>
      <c r="H846" s="1"/>
      <c r="I846" s="1"/>
      <c r="J846" s="1"/>
      <c r="K846" s="1"/>
    </row>
    <row r="847" spans="1:11" x14ac:dyDescent="0.3">
      <c r="A847" t="s">
        <v>0</v>
      </c>
      <c r="C847">
        <f t="shared" si="13"/>
        <v>1097.5299999999988</v>
      </c>
      <c r="D847" s="2">
        <v>1</v>
      </c>
    </row>
    <row r="848" spans="1:11" hidden="1" x14ac:dyDescent="0.3">
      <c r="B848">
        <v>145511.59</v>
      </c>
      <c r="C848">
        <f t="shared" si="13"/>
        <v>0</v>
      </c>
      <c r="D848" s="2">
        <v>0</v>
      </c>
      <c r="E848" s="1"/>
      <c r="F848" s="1"/>
      <c r="G848" s="1"/>
      <c r="H848" s="1"/>
      <c r="I848" s="1"/>
      <c r="J848" s="1"/>
      <c r="K848" s="1"/>
    </row>
    <row r="849" spans="1:11" x14ac:dyDescent="0.3">
      <c r="A849" t="s">
        <v>1</v>
      </c>
      <c r="C849">
        <f t="shared" si="13"/>
        <v>44.800000000017462</v>
      </c>
      <c r="D849" s="2">
        <v>1</v>
      </c>
    </row>
    <row r="850" spans="1:11" hidden="1" x14ac:dyDescent="0.3">
      <c r="B850">
        <v>145556.39000000001</v>
      </c>
      <c r="C850">
        <f t="shared" si="13"/>
        <v>0</v>
      </c>
      <c r="D850" s="2">
        <v>0</v>
      </c>
      <c r="E850" s="1"/>
      <c r="F850" s="1"/>
      <c r="G850" s="1"/>
      <c r="H850" s="1"/>
      <c r="I850" s="1"/>
      <c r="J850" s="1"/>
      <c r="K850" s="1"/>
    </row>
    <row r="851" spans="1:11" x14ac:dyDescent="0.3">
      <c r="A851" t="s">
        <v>0</v>
      </c>
      <c r="C851">
        <f t="shared" si="13"/>
        <v>3.5199999999895226</v>
      </c>
      <c r="D851" s="2">
        <v>1</v>
      </c>
    </row>
    <row r="852" spans="1:11" hidden="1" x14ac:dyDescent="0.3">
      <c r="B852">
        <v>145559.91</v>
      </c>
      <c r="C852">
        <f t="shared" si="13"/>
        <v>0</v>
      </c>
      <c r="D852" s="2">
        <v>0</v>
      </c>
      <c r="E852" s="1"/>
      <c r="F852" s="1"/>
      <c r="G852" s="1"/>
      <c r="H852" s="1"/>
      <c r="I852" s="1"/>
      <c r="J852" s="1"/>
      <c r="K852" s="1"/>
    </row>
    <row r="853" spans="1:11" x14ac:dyDescent="0.3">
      <c r="A853" t="s">
        <v>1</v>
      </c>
      <c r="C853">
        <f t="shared" si="13"/>
        <v>8.1000000000058208</v>
      </c>
      <c r="D853" s="2">
        <v>1</v>
      </c>
    </row>
    <row r="854" spans="1:11" hidden="1" x14ac:dyDescent="0.3">
      <c r="B854">
        <v>145568.01</v>
      </c>
      <c r="C854">
        <f t="shared" si="13"/>
        <v>0</v>
      </c>
      <c r="D854" s="2">
        <v>0</v>
      </c>
      <c r="E854" s="1"/>
      <c r="F854" s="1"/>
      <c r="G854" s="1"/>
      <c r="H854" s="1"/>
      <c r="I854" s="1"/>
      <c r="J854" s="1"/>
      <c r="K854" s="1"/>
    </row>
    <row r="855" spans="1:11" x14ac:dyDescent="0.3">
      <c r="A855" t="s">
        <v>0</v>
      </c>
      <c r="C855">
        <f t="shared" si="13"/>
        <v>509.72999999998137</v>
      </c>
      <c r="D855" s="2">
        <v>1</v>
      </c>
    </row>
    <row r="856" spans="1:11" hidden="1" x14ac:dyDescent="0.3">
      <c r="B856">
        <v>146077.74</v>
      </c>
      <c r="C856">
        <f t="shared" si="13"/>
        <v>0</v>
      </c>
      <c r="D856" s="2">
        <v>0</v>
      </c>
      <c r="E856" s="1"/>
      <c r="F856" s="1"/>
      <c r="G856" s="1"/>
      <c r="H856" s="1"/>
      <c r="I856" s="1"/>
      <c r="J856" s="1"/>
      <c r="K856" s="1"/>
    </row>
    <row r="857" spans="1:11" x14ac:dyDescent="0.3">
      <c r="A857" t="s">
        <v>3</v>
      </c>
      <c r="C857">
        <f t="shared" si="13"/>
        <v>71.839999999996508</v>
      </c>
      <c r="D857" s="2">
        <v>1</v>
      </c>
    </row>
    <row r="858" spans="1:11" hidden="1" x14ac:dyDescent="0.3">
      <c r="B858">
        <v>146149.57999999999</v>
      </c>
      <c r="C858">
        <f t="shared" si="13"/>
        <v>0</v>
      </c>
      <c r="D858" s="2">
        <v>0</v>
      </c>
      <c r="E858" s="1"/>
      <c r="F858" s="1"/>
      <c r="G858" s="1"/>
      <c r="H858" s="1"/>
      <c r="I858" s="1"/>
      <c r="J858" s="1"/>
      <c r="K858" s="1"/>
    </row>
    <row r="859" spans="1:11" x14ac:dyDescent="0.3">
      <c r="A859" t="s">
        <v>4</v>
      </c>
      <c r="C859">
        <f t="shared" si="13"/>
        <v>25.600000000005821</v>
      </c>
      <c r="D859" s="2">
        <v>1</v>
      </c>
    </row>
    <row r="860" spans="1:11" hidden="1" x14ac:dyDescent="0.3">
      <c r="B860">
        <v>146175.18</v>
      </c>
      <c r="C860">
        <f t="shared" si="13"/>
        <v>0</v>
      </c>
      <c r="D860" s="2">
        <v>0</v>
      </c>
      <c r="E860" s="1"/>
      <c r="F860" s="1"/>
      <c r="G860" s="1"/>
      <c r="H860" s="1"/>
      <c r="I860" s="1"/>
      <c r="J860" s="1"/>
      <c r="K860" s="1"/>
    </row>
    <row r="861" spans="1:11" x14ac:dyDescent="0.3">
      <c r="A861" t="s">
        <v>5</v>
      </c>
      <c r="C861">
        <f t="shared" si="13"/>
        <v>5024.8099999999977</v>
      </c>
      <c r="D861" s="2">
        <v>1</v>
      </c>
    </row>
    <row r="862" spans="1:11" hidden="1" x14ac:dyDescent="0.3">
      <c r="B862">
        <v>151199.99</v>
      </c>
      <c r="C862">
        <f t="shared" si="13"/>
        <v>0</v>
      </c>
      <c r="D862" s="2">
        <v>0</v>
      </c>
      <c r="E862" s="1"/>
      <c r="F862" s="1"/>
      <c r="G862" s="1"/>
      <c r="H862" s="1"/>
      <c r="I862" s="1"/>
      <c r="J862" s="1"/>
      <c r="K862" s="1"/>
    </row>
    <row r="863" spans="1:11" hidden="1" x14ac:dyDescent="0.3">
      <c r="D863" s="2"/>
    </row>
    <row r="864" spans="1:11" hidden="1" x14ac:dyDescent="0.3">
      <c r="D864" s="2"/>
    </row>
    <row r="865" spans="4:4" hidden="1" x14ac:dyDescent="0.3">
      <c r="D865" s="2"/>
    </row>
    <row r="866" spans="4:4" hidden="1" x14ac:dyDescent="0.3">
      <c r="D866" s="2"/>
    </row>
    <row r="867" spans="4:4" hidden="1" x14ac:dyDescent="0.3">
      <c r="D867" s="2"/>
    </row>
    <row r="868" spans="4:4" hidden="1" x14ac:dyDescent="0.3">
      <c r="D868" s="2"/>
    </row>
    <row r="869" spans="4:4" hidden="1" x14ac:dyDescent="0.3">
      <c r="D869" s="2"/>
    </row>
    <row r="870" spans="4:4" hidden="1" x14ac:dyDescent="0.3">
      <c r="D870" s="2"/>
    </row>
    <row r="871" spans="4:4" hidden="1" x14ac:dyDescent="0.3">
      <c r="D871" s="2"/>
    </row>
    <row r="872" spans="4:4" hidden="1" x14ac:dyDescent="0.3">
      <c r="D872" s="2"/>
    </row>
    <row r="873" spans="4:4" hidden="1" x14ac:dyDescent="0.3">
      <c r="D873" s="2"/>
    </row>
    <row r="874" spans="4:4" hidden="1" x14ac:dyDescent="0.3">
      <c r="D874" s="2"/>
    </row>
    <row r="875" spans="4:4" hidden="1" x14ac:dyDescent="0.3">
      <c r="D875" s="2"/>
    </row>
    <row r="876" spans="4:4" hidden="1" x14ac:dyDescent="0.3">
      <c r="D876" s="2"/>
    </row>
    <row r="877" spans="4:4" hidden="1" x14ac:dyDescent="0.3">
      <c r="D877" s="2"/>
    </row>
    <row r="878" spans="4:4" hidden="1" x14ac:dyDescent="0.3">
      <c r="D878" s="2"/>
    </row>
    <row r="879" spans="4:4" hidden="1" x14ac:dyDescent="0.3">
      <c r="D879" s="2"/>
    </row>
    <row r="880" spans="4:4" hidden="1" x14ac:dyDescent="0.3">
      <c r="D880" s="2"/>
    </row>
    <row r="881" spans="1:7" hidden="1" x14ac:dyDescent="0.3">
      <c r="D881" s="2"/>
    </row>
    <row r="882" spans="1:7" hidden="1" x14ac:dyDescent="0.3">
      <c r="D882" s="2"/>
    </row>
    <row r="883" spans="1:7" hidden="1" x14ac:dyDescent="0.3">
      <c r="D883" s="2"/>
    </row>
    <row r="884" spans="1:7" hidden="1" x14ac:dyDescent="0.3">
      <c r="D884" s="2"/>
    </row>
    <row r="889" spans="1:7" x14ac:dyDescent="0.3">
      <c r="A889" t="s">
        <v>26</v>
      </c>
      <c r="C889">
        <v>14.559999999997672</v>
      </c>
      <c r="D889">
        <f>COUNT(C889:C1095)</f>
        <v>207</v>
      </c>
      <c r="E889">
        <f>AVERAGE(C889:C1095)</f>
        <v>310.57637681159417</v>
      </c>
      <c r="F889">
        <f>STDEV(C889:C1095)</f>
        <v>462.81255216624572</v>
      </c>
      <c r="G889">
        <f>F889/SQRT(D889)</f>
        <v>32.16769604440136</v>
      </c>
    </row>
    <row r="890" spans="1:7" x14ac:dyDescent="0.3">
      <c r="A890" t="s">
        <v>0</v>
      </c>
      <c r="C890">
        <v>303.75</v>
      </c>
    </row>
    <row r="891" spans="1:7" x14ac:dyDescent="0.3">
      <c r="A891" t="s">
        <v>0</v>
      </c>
      <c r="C891">
        <v>62.480000000000018</v>
      </c>
    </row>
    <row r="892" spans="1:7" x14ac:dyDescent="0.3">
      <c r="A892" t="s">
        <v>0</v>
      </c>
      <c r="C892">
        <v>16.100000000000364</v>
      </c>
    </row>
    <row r="893" spans="1:7" x14ac:dyDescent="0.3">
      <c r="A893" t="s">
        <v>0</v>
      </c>
      <c r="C893">
        <v>240.95999999999913</v>
      </c>
    </row>
    <row r="894" spans="1:7" x14ac:dyDescent="0.3">
      <c r="A894" t="s">
        <v>0</v>
      </c>
      <c r="C894">
        <v>1528.1599999999999</v>
      </c>
    </row>
    <row r="895" spans="1:7" x14ac:dyDescent="0.3">
      <c r="A895" t="s">
        <v>0</v>
      </c>
      <c r="C895">
        <v>3249.92</v>
      </c>
    </row>
    <row r="896" spans="1:7" x14ac:dyDescent="0.3">
      <c r="A896" t="s">
        <v>0</v>
      </c>
      <c r="C896">
        <v>1146.7200000000012</v>
      </c>
    </row>
    <row r="897" spans="1:3" x14ac:dyDescent="0.3">
      <c r="A897" t="s">
        <v>0</v>
      </c>
      <c r="C897">
        <v>152.76000000000022</v>
      </c>
    </row>
    <row r="898" spans="1:3" x14ac:dyDescent="0.3">
      <c r="A898" t="s">
        <v>0</v>
      </c>
      <c r="C898">
        <v>114.56000000000131</v>
      </c>
    </row>
    <row r="899" spans="1:3" x14ac:dyDescent="0.3">
      <c r="A899" t="s">
        <v>0</v>
      </c>
      <c r="C899">
        <v>132.03000000000065</v>
      </c>
    </row>
    <row r="900" spans="1:3" x14ac:dyDescent="0.3">
      <c r="A900" t="s">
        <v>0</v>
      </c>
      <c r="C900">
        <v>373.34000000000015</v>
      </c>
    </row>
    <row r="901" spans="1:3" x14ac:dyDescent="0.3">
      <c r="A901" t="s">
        <v>0</v>
      </c>
      <c r="C901">
        <v>247.45999999999913</v>
      </c>
    </row>
    <row r="902" spans="1:3" x14ac:dyDescent="0.3">
      <c r="A902" t="s">
        <v>0</v>
      </c>
      <c r="C902">
        <v>284.63999999999942</v>
      </c>
    </row>
    <row r="903" spans="1:3" x14ac:dyDescent="0.3">
      <c r="A903" t="s">
        <v>0</v>
      </c>
      <c r="C903">
        <v>730.1200000000008</v>
      </c>
    </row>
    <row r="904" spans="1:3" x14ac:dyDescent="0.3">
      <c r="A904" t="s">
        <v>0</v>
      </c>
      <c r="C904">
        <v>1508.2100000000009</v>
      </c>
    </row>
    <row r="905" spans="1:3" x14ac:dyDescent="0.3">
      <c r="A905" t="s">
        <v>0</v>
      </c>
      <c r="C905">
        <v>29.43999999999869</v>
      </c>
    </row>
    <row r="906" spans="1:3" x14ac:dyDescent="0.3">
      <c r="A906" t="s">
        <v>0</v>
      </c>
      <c r="C906">
        <v>94.080000000001746</v>
      </c>
    </row>
    <row r="907" spans="1:3" x14ac:dyDescent="0.3">
      <c r="A907" t="s">
        <v>0</v>
      </c>
      <c r="C907">
        <v>20.159999999999854</v>
      </c>
    </row>
    <row r="908" spans="1:3" x14ac:dyDescent="0.3">
      <c r="A908" t="s">
        <v>0</v>
      </c>
      <c r="C908">
        <v>225.92000000000189</v>
      </c>
    </row>
    <row r="909" spans="1:3" x14ac:dyDescent="0.3">
      <c r="A909" t="s">
        <v>0</v>
      </c>
      <c r="C909">
        <v>104.47999999999956</v>
      </c>
    </row>
    <row r="910" spans="1:3" x14ac:dyDescent="0.3">
      <c r="A910" t="s">
        <v>0</v>
      </c>
      <c r="C910">
        <v>14.770000000000437</v>
      </c>
    </row>
    <row r="911" spans="1:3" x14ac:dyDescent="0.3">
      <c r="A911" t="s">
        <v>0</v>
      </c>
      <c r="C911">
        <v>45.880000000001019</v>
      </c>
    </row>
    <row r="912" spans="1:3" x14ac:dyDescent="0.3">
      <c r="A912" t="s">
        <v>0</v>
      </c>
      <c r="C912">
        <v>16.319999999999709</v>
      </c>
    </row>
    <row r="913" spans="1:3" x14ac:dyDescent="0.3">
      <c r="A913" t="s">
        <v>0</v>
      </c>
      <c r="C913">
        <v>10.399999999997817</v>
      </c>
    </row>
    <row r="914" spans="1:3" x14ac:dyDescent="0.3">
      <c r="A914" t="s">
        <v>0</v>
      </c>
      <c r="C914">
        <v>46.559999999997672</v>
      </c>
    </row>
    <row r="915" spans="1:3" x14ac:dyDescent="0.3">
      <c r="A915" t="s">
        <v>0</v>
      </c>
      <c r="C915">
        <v>17.279999999998836</v>
      </c>
    </row>
    <row r="916" spans="1:3" x14ac:dyDescent="0.3">
      <c r="A916" t="s">
        <v>0</v>
      </c>
      <c r="C916">
        <v>23.680000000000291</v>
      </c>
    </row>
    <row r="917" spans="1:3" x14ac:dyDescent="0.3">
      <c r="A917" t="s">
        <v>0</v>
      </c>
      <c r="C917">
        <v>30.240000000001601</v>
      </c>
    </row>
    <row r="918" spans="1:3" x14ac:dyDescent="0.3">
      <c r="A918" t="s">
        <v>0</v>
      </c>
      <c r="C918">
        <v>366.88000000000102</v>
      </c>
    </row>
    <row r="919" spans="1:3" x14ac:dyDescent="0.3">
      <c r="A919" t="s">
        <v>0</v>
      </c>
      <c r="C919">
        <v>13.440000000002328</v>
      </c>
    </row>
    <row r="920" spans="1:3" x14ac:dyDescent="0.3">
      <c r="A920" t="s">
        <v>0</v>
      </c>
      <c r="C920">
        <v>12.639999999999418</v>
      </c>
    </row>
    <row r="921" spans="1:3" x14ac:dyDescent="0.3">
      <c r="A921" t="s">
        <v>0</v>
      </c>
      <c r="C921">
        <v>24.80000000000291</v>
      </c>
    </row>
    <row r="922" spans="1:3" x14ac:dyDescent="0.3">
      <c r="A922" t="s">
        <v>0</v>
      </c>
      <c r="C922">
        <v>16.320000000003347</v>
      </c>
    </row>
    <row r="923" spans="1:3" x14ac:dyDescent="0.3">
      <c r="A923" t="s">
        <v>0</v>
      </c>
      <c r="C923">
        <v>24</v>
      </c>
    </row>
    <row r="924" spans="1:3" x14ac:dyDescent="0.3">
      <c r="A924" t="s">
        <v>0</v>
      </c>
      <c r="C924">
        <v>18.720000000001164</v>
      </c>
    </row>
    <row r="925" spans="1:3" x14ac:dyDescent="0.3">
      <c r="A925" t="s">
        <v>0</v>
      </c>
      <c r="C925">
        <v>142.56000000000131</v>
      </c>
    </row>
    <row r="926" spans="1:3" x14ac:dyDescent="0.3">
      <c r="A926" t="s">
        <v>0</v>
      </c>
      <c r="C926">
        <v>42.720000000001164</v>
      </c>
    </row>
    <row r="927" spans="1:3" x14ac:dyDescent="0.3">
      <c r="A927" t="s">
        <v>0</v>
      </c>
      <c r="C927">
        <v>13.920000000001892</v>
      </c>
    </row>
    <row r="928" spans="1:3" x14ac:dyDescent="0.3">
      <c r="A928" t="s">
        <v>0</v>
      </c>
      <c r="C928">
        <v>38.880000000001019</v>
      </c>
    </row>
    <row r="929" spans="1:3" x14ac:dyDescent="0.3">
      <c r="A929" t="s">
        <v>0</v>
      </c>
      <c r="C929">
        <v>32.639999999999418</v>
      </c>
    </row>
    <row r="930" spans="1:3" x14ac:dyDescent="0.3">
      <c r="A930" t="s">
        <v>0</v>
      </c>
      <c r="C930">
        <v>24.479999999999563</v>
      </c>
    </row>
    <row r="931" spans="1:3" x14ac:dyDescent="0.3">
      <c r="A931" t="s">
        <v>0</v>
      </c>
      <c r="C931">
        <v>32</v>
      </c>
    </row>
    <row r="932" spans="1:3" x14ac:dyDescent="0.3">
      <c r="A932" t="s">
        <v>0</v>
      </c>
      <c r="C932">
        <v>46.240000000001601</v>
      </c>
    </row>
    <row r="933" spans="1:3" x14ac:dyDescent="0.3">
      <c r="A933" t="s">
        <v>0</v>
      </c>
      <c r="C933">
        <v>25.440000000002328</v>
      </c>
    </row>
    <row r="934" spans="1:3" x14ac:dyDescent="0.3">
      <c r="A934" t="s">
        <v>0</v>
      </c>
      <c r="C934">
        <v>151.35999999999694</v>
      </c>
    </row>
    <row r="935" spans="1:3" x14ac:dyDescent="0.3">
      <c r="A935" t="s">
        <v>0</v>
      </c>
      <c r="C935">
        <v>42.880000000001019</v>
      </c>
    </row>
    <row r="936" spans="1:3" x14ac:dyDescent="0.3">
      <c r="A936" t="s">
        <v>0</v>
      </c>
      <c r="C936">
        <v>71.299999999999272</v>
      </c>
    </row>
    <row r="937" spans="1:3" x14ac:dyDescent="0.3">
      <c r="A937" t="s">
        <v>0</v>
      </c>
      <c r="C937">
        <v>19.880000000001019</v>
      </c>
    </row>
    <row r="938" spans="1:3" x14ac:dyDescent="0.3">
      <c r="A938" t="s">
        <v>0</v>
      </c>
      <c r="C938">
        <v>24</v>
      </c>
    </row>
    <row r="939" spans="1:3" x14ac:dyDescent="0.3">
      <c r="A939" t="s">
        <v>0</v>
      </c>
      <c r="C939">
        <v>12</v>
      </c>
    </row>
    <row r="940" spans="1:3" x14ac:dyDescent="0.3">
      <c r="A940" t="s">
        <v>0</v>
      </c>
      <c r="C940">
        <v>37.119999999998981</v>
      </c>
    </row>
    <row r="941" spans="1:3" x14ac:dyDescent="0.3">
      <c r="A941" t="s">
        <v>0</v>
      </c>
      <c r="C941">
        <v>40.529999999998836</v>
      </c>
    </row>
    <row r="942" spans="1:3" x14ac:dyDescent="0.3">
      <c r="A942" t="s">
        <v>0</v>
      </c>
      <c r="C942">
        <v>18.720000000001164</v>
      </c>
    </row>
    <row r="943" spans="1:3" x14ac:dyDescent="0.3">
      <c r="A943" t="s">
        <v>0</v>
      </c>
      <c r="C943">
        <v>80.959999999999127</v>
      </c>
    </row>
    <row r="944" spans="1:3" x14ac:dyDescent="0.3">
      <c r="A944" t="s">
        <v>0</v>
      </c>
      <c r="C944">
        <v>69.599999999998545</v>
      </c>
    </row>
    <row r="945" spans="1:3" x14ac:dyDescent="0.3">
      <c r="A945" t="s">
        <v>0</v>
      </c>
      <c r="C945">
        <v>28.719999999997526</v>
      </c>
    </row>
    <row r="946" spans="1:3" x14ac:dyDescent="0.3">
      <c r="A946" t="s">
        <v>0</v>
      </c>
      <c r="C946">
        <v>327.68000000000029</v>
      </c>
    </row>
    <row r="947" spans="1:3" x14ac:dyDescent="0.3">
      <c r="A947" t="s">
        <v>0</v>
      </c>
      <c r="C947">
        <v>25.279999999998836</v>
      </c>
    </row>
    <row r="948" spans="1:3" x14ac:dyDescent="0.3">
      <c r="A948" t="s">
        <v>0</v>
      </c>
      <c r="C948">
        <v>552.79999999999927</v>
      </c>
    </row>
    <row r="949" spans="1:3" x14ac:dyDescent="0.3">
      <c r="A949" t="s">
        <v>0</v>
      </c>
      <c r="C949">
        <v>345.13999999999942</v>
      </c>
    </row>
    <row r="950" spans="1:3" x14ac:dyDescent="0.3">
      <c r="A950" t="s">
        <v>0</v>
      </c>
      <c r="C950">
        <v>634.2400000000016</v>
      </c>
    </row>
    <row r="951" spans="1:3" x14ac:dyDescent="0.3">
      <c r="A951" t="s">
        <v>0</v>
      </c>
      <c r="C951">
        <v>786.86000000000058</v>
      </c>
    </row>
    <row r="952" spans="1:3" x14ac:dyDescent="0.3">
      <c r="A952" t="s">
        <v>0</v>
      </c>
      <c r="C952">
        <v>91.360000000000582</v>
      </c>
    </row>
    <row r="953" spans="1:3" x14ac:dyDescent="0.3">
      <c r="A953" t="s">
        <v>0</v>
      </c>
      <c r="C953">
        <v>12</v>
      </c>
    </row>
    <row r="954" spans="1:3" x14ac:dyDescent="0.3">
      <c r="A954" t="s">
        <v>0</v>
      </c>
      <c r="C954">
        <v>11.040000000000873</v>
      </c>
    </row>
    <row r="955" spans="1:3" x14ac:dyDescent="0.3">
      <c r="A955" t="s">
        <v>0</v>
      </c>
      <c r="C955">
        <v>18.240000000005239</v>
      </c>
    </row>
    <row r="956" spans="1:3" x14ac:dyDescent="0.3">
      <c r="A956" t="s">
        <v>0</v>
      </c>
      <c r="C956">
        <v>65.440000000002328</v>
      </c>
    </row>
    <row r="957" spans="1:3" x14ac:dyDescent="0.3">
      <c r="A957" t="s">
        <v>0</v>
      </c>
      <c r="C957">
        <v>123.04000000000087</v>
      </c>
    </row>
    <row r="958" spans="1:3" x14ac:dyDescent="0.3">
      <c r="A958" t="s">
        <v>0</v>
      </c>
      <c r="C958">
        <v>40</v>
      </c>
    </row>
    <row r="959" spans="1:3" x14ac:dyDescent="0.3">
      <c r="A959" t="s">
        <v>0</v>
      </c>
      <c r="C959">
        <v>32.159999999996217</v>
      </c>
    </row>
    <row r="960" spans="1:3" x14ac:dyDescent="0.3">
      <c r="A960" t="s">
        <v>0</v>
      </c>
      <c r="C960">
        <v>46.080000000001746</v>
      </c>
    </row>
    <row r="961" spans="1:3" x14ac:dyDescent="0.3">
      <c r="A961" t="s">
        <v>0</v>
      </c>
      <c r="C961">
        <v>118.72000000000116</v>
      </c>
    </row>
    <row r="962" spans="1:3" x14ac:dyDescent="0.3">
      <c r="A962" t="s">
        <v>0</v>
      </c>
      <c r="C962">
        <v>53.440000000002328</v>
      </c>
    </row>
    <row r="963" spans="1:3" x14ac:dyDescent="0.3">
      <c r="A963" t="s">
        <v>0</v>
      </c>
      <c r="C963">
        <v>43.040000000000873</v>
      </c>
    </row>
    <row r="964" spans="1:3" x14ac:dyDescent="0.3">
      <c r="A964" t="s">
        <v>0</v>
      </c>
      <c r="C964">
        <v>125.54000000000087</v>
      </c>
    </row>
    <row r="965" spans="1:3" x14ac:dyDescent="0.3">
      <c r="A965" t="s">
        <v>0</v>
      </c>
      <c r="C965">
        <v>339.27999999999884</v>
      </c>
    </row>
    <row r="966" spans="1:3" x14ac:dyDescent="0.3">
      <c r="A966" t="s">
        <v>0</v>
      </c>
      <c r="C966">
        <v>55.520000000004075</v>
      </c>
    </row>
    <row r="967" spans="1:3" x14ac:dyDescent="0.3">
      <c r="A967" t="s">
        <v>0</v>
      </c>
      <c r="C967">
        <v>63.930000000000291</v>
      </c>
    </row>
    <row r="968" spans="1:3" x14ac:dyDescent="0.3">
      <c r="A968" t="s">
        <v>0</v>
      </c>
      <c r="C968">
        <v>156.95999999999913</v>
      </c>
    </row>
    <row r="969" spans="1:3" x14ac:dyDescent="0.3">
      <c r="A969" t="s">
        <v>0</v>
      </c>
      <c r="C969">
        <v>16</v>
      </c>
    </row>
    <row r="970" spans="1:3" x14ac:dyDescent="0.3">
      <c r="A970" t="s">
        <v>0</v>
      </c>
      <c r="C970">
        <v>56</v>
      </c>
    </row>
    <row r="971" spans="1:3" x14ac:dyDescent="0.3">
      <c r="A971" t="s">
        <v>0</v>
      </c>
      <c r="C971">
        <v>46.720000000001164</v>
      </c>
    </row>
    <row r="972" spans="1:3" x14ac:dyDescent="0.3">
      <c r="A972" t="s">
        <v>0</v>
      </c>
      <c r="C972">
        <v>101.12000000000262</v>
      </c>
    </row>
    <row r="973" spans="1:3" x14ac:dyDescent="0.3">
      <c r="A973" t="s">
        <v>0</v>
      </c>
      <c r="C973">
        <v>41.599999999998545</v>
      </c>
    </row>
    <row r="974" spans="1:3" x14ac:dyDescent="0.3">
      <c r="A974" t="s">
        <v>0</v>
      </c>
      <c r="C974">
        <v>56.239999999997963</v>
      </c>
    </row>
    <row r="975" spans="1:3" x14ac:dyDescent="0.3">
      <c r="A975" t="s">
        <v>0</v>
      </c>
      <c r="C975">
        <v>19.119999999995343</v>
      </c>
    </row>
    <row r="976" spans="1:3" x14ac:dyDescent="0.3">
      <c r="A976" t="s">
        <v>0</v>
      </c>
      <c r="C976">
        <v>54.720000000001164</v>
      </c>
    </row>
    <row r="977" spans="1:3" x14ac:dyDescent="0.3">
      <c r="A977" t="s">
        <v>0</v>
      </c>
      <c r="C977">
        <v>46.790000000000873</v>
      </c>
    </row>
    <row r="978" spans="1:3" x14ac:dyDescent="0.3">
      <c r="A978" t="s">
        <v>0</v>
      </c>
      <c r="C978">
        <v>9.7600000000020373</v>
      </c>
    </row>
    <row r="979" spans="1:3" x14ac:dyDescent="0.3">
      <c r="A979" t="s">
        <v>0</v>
      </c>
      <c r="C979">
        <v>30.07999999999447</v>
      </c>
    </row>
    <row r="980" spans="1:3" x14ac:dyDescent="0.3">
      <c r="A980" t="s">
        <v>0</v>
      </c>
      <c r="C980">
        <v>37.120000000002619</v>
      </c>
    </row>
    <row r="981" spans="1:3" x14ac:dyDescent="0.3">
      <c r="A981" t="s">
        <v>0</v>
      </c>
      <c r="C981">
        <v>48</v>
      </c>
    </row>
    <row r="982" spans="1:3" x14ac:dyDescent="0.3">
      <c r="A982" t="s">
        <v>0</v>
      </c>
      <c r="C982">
        <v>55.19999999999709</v>
      </c>
    </row>
    <row r="983" spans="1:3" x14ac:dyDescent="0.3">
      <c r="A983" t="s">
        <v>0</v>
      </c>
      <c r="C983">
        <v>348.63999999999942</v>
      </c>
    </row>
    <row r="984" spans="1:3" x14ac:dyDescent="0.3">
      <c r="A984" t="s">
        <v>0</v>
      </c>
      <c r="C984">
        <v>235.20000000000437</v>
      </c>
    </row>
    <row r="985" spans="1:3" x14ac:dyDescent="0.3">
      <c r="A985" t="s">
        <v>0</v>
      </c>
      <c r="C985">
        <v>257.44000000000233</v>
      </c>
    </row>
    <row r="986" spans="1:3" x14ac:dyDescent="0.3">
      <c r="A986" t="s">
        <v>0</v>
      </c>
      <c r="C986">
        <v>198.72000000000116</v>
      </c>
    </row>
    <row r="987" spans="1:3" x14ac:dyDescent="0.3">
      <c r="A987" t="s">
        <v>0</v>
      </c>
      <c r="C987">
        <v>196</v>
      </c>
    </row>
    <row r="988" spans="1:3" x14ac:dyDescent="0.3">
      <c r="A988" t="s">
        <v>0</v>
      </c>
      <c r="C988">
        <v>297.95999999999913</v>
      </c>
    </row>
    <row r="989" spans="1:3" x14ac:dyDescent="0.3">
      <c r="A989" t="s">
        <v>0</v>
      </c>
      <c r="C989">
        <v>464.31999999999971</v>
      </c>
    </row>
    <row r="990" spans="1:3" x14ac:dyDescent="0.3">
      <c r="A990" t="s">
        <v>0</v>
      </c>
      <c r="C990">
        <v>1351.3600000000006</v>
      </c>
    </row>
    <row r="991" spans="1:3" x14ac:dyDescent="0.3">
      <c r="A991" t="s">
        <v>0</v>
      </c>
      <c r="C991">
        <v>13.180000000000291</v>
      </c>
    </row>
    <row r="992" spans="1:3" x14ac:dyDescent="0.3">
      <c r="A992" t="s">
        <v>0</v>
      </c>
      <c r="C992">
        <v>1501.6000000000058</v>
      </c>
    </row>
    <row r="993" spans="1:3" x14ac:dyDescent="0.3">
      <c r="A993" t="s">
        <v>0</v>
      </c>
      <c r="C993">
        <v>150.95999999999913</v>
      </c>
    </row>
    <row r="994" spans="1:3" x14ac:dyDescent="0.3">
      <c r="A994" t="s">
        <v>0</v>
      </c>
      <c r="C994">
        <v>120.63999999999942</v>
      </c>
    </row>
    <row r="995" spans="1:3" x14ac:dyDescent="0.3">
      <c r="A995" t="s">
        <v>0</v>
      </c>
      <c r="C995">
        <v>701.18000000000029</v>
      </c>
    </row>
    <row r="996" spans="1:3" x14ac:dyDescent="0.3">
      <c r="A996" t="s">
        <v>0</v>
      </c>
      <c r="C996">
        <v>713.44000000000233</v>
      </c>
    </row>
    <row r="997" spans="1:3" x14ac:dyDescent="0.3">
      <c r="A997" t="s">
        <v>0</v>
      </c>
      <c r="C997">
        <v>8.6399999999994179</v>
      </c>
    </row>
    <row r="998" spans="1:3" x14ac:dyDescent="0.3">
      <c r="A998" t="s">
        <v>0</v>
      </c>
      <c r="C998">
        <v>1.8399999999965075</v>
      </c>
    </row>
    <row r="999" spans="1:3" x14ac:dyDescent="0.3">
      <c r="A999" t="s">
        <v>0</v>
      </c>
      <c r="C999">
        <v>8.8000000000029104</v>
      </c>
    </row>
    <row r="1000" spans="1:3" x14ac:dyDescent="0.3">
      <c r="A1000" t="s">
        <v>0</v>
      </c>
      <c r="C1000">
        <v>2398.5599999999977</v>
      </c>
    </row>
    <row r="1001" spans="1:3" x14ac:dyDescent="0.3">
      <c r="A1001" t="s">
        <v>0</v>
      </c>
      <c r="C1001">
        <v>24.479999999995925</v>
      </c>
    </row>
    <row r="1002" spans="1:3" x14ac:dyDescent="0.3">
      <c r="A1002" t="s">
        <v>0</v>
      </c>
      <c r="C1002">
        <v>31.039999999993597</v>
      </c>
    </row>
    <row r="1003" spans="1:3" x14ac:dyDescent="0.3">
      <c r="A1003" t="s">
        <v>0</v>
      </c>
      <c r="C1003">
        <v>722.65000000000146</v>
      </c>
    </row>
    <row r="1004" spans="1:3" x14ac:dyDescent="0.3">
      <c r="A1004" t="s">
        <v>0</v>
      </c>
      <c r="C1004">
        <v>223.36000000000058</v>
      </c>
    </row>
    <row r="1005" spans="1:3" x14ac:dyDescent="0.3">
      <c r="A1005" t="s">
        <v>0</v>
      </c>
      <c r="C1005">
        <v>205.11999999999534</v>
      </c>
    </row>
    <row r="1006" spans="1:3" x14ac:dyDescent="0.3">
      <c r="A1006" t="s">
        <v>0</v>
      </c>
      <c r="C1006">
        <v>448.9600000000064</v>
      </c>
    </row>
    <row r="1007" spans="1:3" x14ac:dyDescent="0.3">
      <c r="A1007" t="s">
        <v>0</v>
      </c>
      <c r="C1007">
        <v>111.94999999999709</v>
      </c>
    </row>
    <row r="1008" spans="1:3" x14ac:dyDescent="0.3">
      <c r="A1008" t="s">
        <v>0</v>
      </c>
      <c r="C1008">
        <v>15.040000000008149</v>
      </c>
    </row>
    <row r="1009" spans="1:3" x14ac:dyDescent="0.3">
      <c r="A1009" t="s">
        <v>0</v>
      </c>
      <c r="C1009">
        <v>331.26999999998952</v>
      </c>
    </row>
    <row r="1010" spans="1:3" x14ac:dyDescent="0.3">
      <c r="A1010" t="s">
        <v>0</v>
      </c>
      <c r="C1010">
        <v>1190.5599999999977</v>
      </c>
    </row>
    <row r="1011" spans="1:3" x14ac:dyDescent="0.3">
      <c r="A1011" t="s">
        <v>0</v>
      </c>
      <c r="C1011">
        <v>543.84000000001106</v>
      </c>
    </row>
    <row r="1012" spans="1:3" x14ac:dyDescent="0.3">
      <c r="A1012" t="s">
        <v>0</v>
      </c>
      <c r="C1012">
        <v>15.360000000000582</v>
      </c>
    </row>
    <row r="1013" spans="1:3" x14ac:dyDescent="0.3">
      <c r="A1013" t="s">
        <v>0</v>
      </c>
      <c r="C1013">
        <v>53.279999999998836</v>
      </c>
    </row>
    <row r="1014" spans="1:3" x14ac:dyDescent="0.3">
      <c r="A1014" t="s">
        <v>0</v>
      </c>
      <c r="C1014">
        <v>62.399999999994179</v>
      </c>
    </row>
    <row r="1015" spans="1:3" x14ac:dyDescent="0.3">
      <c r="A1015" t="s">
        <v>0</v>
      </c>
      <c r="C1015">
        <v>10.560000000012224</v>
      </c>
    </row>
    <row r="1016" spans="1:3" x14ac:dyDescent="0.3">
      <c r="A1016" t="s">
        <v>0</v>
      </c>
      <c r="C1016">
        <v>14.880000000004657</v>
      </c>
    </row>
    <row r="1017" spans="1:3" x14ac:dyDescent="0.3">
      <c r="A1017" t="s">
        <v>0</v>
      </c>
      <c r="C1017">
        <v>9.7600000000093132</v>
      </c>
    </row>
    <row r="1018" spans="1:3" x14ac:dyDescent="0.3">
      <c r="A1018" t="s">
        <v>0</v>
      </c>
      <c r="C1018">
        <v>5.4400000000023283</v>
      </c>
    </row>
    <row r="1019" spans="1:3" x14ac:dyDescent="0.3">
      <c r="A1019" t="s">
        <v>0</v>
      </c>
      <c r="C1019">
        <v>131.68000000000757</v>
      </c>
    </row>
    <row r="1020" spans="1:3" x14ac:dyDescent="0.3">
      <c r="A1020" t="s">
        <v>0</v>
      </c>
      <c r="C1020">
        <v>308.63999999999942</v>
      </c>
    </row>
    <row r="1021" spans="1:3" x14ac:dyDescent="0.3">
      <c r="A1021" t="s">
        <v>0</v>
      </c>
      <c r="C1021">
        <v>771.68000000000757</v>
      </c>
    </row>
    <row r="1022" spans="1:3" x14ac:dyDescent="0.3">
      <c r="A1022" t="s">
        <v>0</v>
      </c>
      <c r="C1022">
        <v>480.73000000001048</v>
      </c>
    </row>
    <row r="1023" spans="1:3" x14ac:dyDescent="0.3">
      <c r="A1023" t="s">
        <v>0</v>
      </c>
      <c r="C1023">
        <v>675.36000000000058</v>
      </c>
    </row>
    <row r="1024" spans="1:3" x14ac:dyDescent="0.3">
      <c r="A1024" t="s">
        <v>0</v>
      </c>
      <c r="C1024">
        <v>19.680000000007567</v>
      </c>
    </row>
    <row r="1025" spans="1:3" x14ac:dyDescent="0.3">
      <c r="A1025" t="s">
        <v>0</v>
      </c>
      <c r="C1025">
        <v>35.039999999993597</v>
      </c>
    </row>
    <row r="1026" spans="1:3" x14ac:dyDescent="0.3">
      <c r="A1026" t="s">
        <v>0</v>
      </c>
      <c r="C1026">
        <v>45.599999999991269</v>
      </c>
    </row>
    <row r="1027" spans="1:3" x14ac:dyDescent="0.3">
      <c r="A1027" t="s">
        <v>0</v>
      </c>
      <c r="C1027">
        <v>44.639999999999418</v>
      </c>
    </row>
    <row r="1028" spans="1:3" x14ac:dyDescent="0.3">
      <c r="A1028" t="s">
        <v>0</v>
      </c>
      <c r="C1028">
        <v>176.32000000000698</v>
      </c>
    </row>
    <row r="1029" spans="1:3" x14ac:dyDescent="0.3">
      <c r="A1029" t="s">
        <v>0</v>
      </c>
      <c r="C1029">
        <v>262.55999999999767</v>
      </c>
    </row>
    <row r="1030" spans="1:3" x14ac:dyDescent="0.3">
      <c r="A1030" t="s">
        <v>0</v>
      </c>
      <c r="C1030">
        <v>42.720000000001164</v>
      </c>
    </row>
    <row r="1031" spans="1:3" x14ac:dyDescent="0.3">
      <c r="A1031" t="s">
        <v>0</v>
      </c>
      <c r="C1031">
        <v>51.839999999996508</v>
      </c>
    </row>
    <row r="1032" spans="1:3" x14ac:dyDescent="0.3">
      <c r="A1032" t="s">
        <v>0</v>
      </c>
      <c r="C1032">
        <v>25.759999999994761</v>
      </c>
    </row>
    <row r="1033" spans="1:3" x14ac:dyDescent="0.3">
      <c r="A1033" t="s">
        <v>0</v>
      </c>
      <c r="C1033">
        <v>20.160000000003492</v>
      </c>
    </row>
    <row r="1034" spans="1:3" x14ac:dyDescent="0.3">
      <c r="A1034" t="s">
        <v>0</v>
      </c>
      <c r="C1034">
        <v>730.69000000000233</v>
      </c>
    </row>
    <row r="1035" spans="1:3" x14ac:dyDescent="0.3">
      <c r="A1035" t="s">
        <v>0</v>
      </c>
      <c r="C1035">
        <v>49.440000000002328</v>
      </c>
    </row>
    <row r="1036" spans="1:3" x14ac:dyDescent="0.3">
      <c r="A1036" t="s">
        <v>0</v>
      </c>
      <c r="C1036">
        <v>46.240000000005239</v>
      </c>
    </row>
    <row r="1037" spans="1:3" x14ac:dyDescent="0.3">
      <c r="A1037" t="s">
        <v>0</v>
      </c>
      <c r="C1037">
        <v>253.27999999999884</v>
      </c>
    </row>
    <row r="1038" spans="1:3" x14ac:dyDescent="0.3">
      <c r="A1038" t="s">
        <v>0</v>
      </c>
      <c r="C1038">
        <v>76.260000000009313</v>
      </c>
    </row>
    <row r="1039" spans="1:3" x14ac:dyDescent="0.3">
      <c r="A1039" t="s">
        <v>0</v>
      </c>
      <c r="C1039">
        <v>145.11999999999534</v>
      </c>
    </row>
    <row r="1040" spans="1:3" x14ac:dyDescent="0.3">
      <c r="A1040" t="s">
        <v>0</v>
      </c>
      <c r="C1040">
        <v>186.63000000000466</v>
      </c>
    </row>
    <row r="1041" spans="1:3" x14ac:dyDescent="0.3">
      <c r="A1041" t="s">
        <v>0</v>
      </c>
      <c r="C1041">
        <v>1120.4800000000105</v>
      </c>
    </row>
    <row r="1042" spans="1:3" x14ac:dyDescent="0.3">
      <c r="A1042" t="s">
        <v>0</v>
      </c>
      <c r="C1042">
        <v>68.160000000003492</v>
      </c>
    </row>
    <row r="1043" spans="1:3" x14ac:dyDescent="0.3">
      <c r="A1043" t="s">
        <v>0</v>
      </c>
      <c r="C1043">
        <v>453.3700000000099</v>
      </c>
    </row>
    <row r="1044" spans="1:3" x14ac:dyDescent="0.3">
      <c r="A1044" t="s">
        <v>0</v>
      </c>
      <c r="C1044">
        <v>89.759999999994761</v>
      </c>
    </row>
    <row r="1045" spans="1:3" x14ac:dyDescent="0.3">
      <c r="A1045" t="s">
        <v>0</v>
      </c>
      <c r="C1045">
        <v>426.8799999999901</v>
      </c>
    </row>
    <row r="1046" spans="1:3" x14ac:dyDescent="0.3">
      <c r="A1046" t="s">
        <v>0</v>
      </c>
      <c r="C1046">
        <v>644.47999999999593</v>
      </c>
    </row>
    <row r="1047" spans="1:3" x14ac:dyDescent="0.3">
      <c r="A1047" t="s">
        <v>0</v>
      </c>
      <c r="C1047">
        <v>714.7899999999936</v>
      </c>
    </row>
    <row r="1048" spans="1:3" x14ac:dyDescent="0.3">
      <c r="A1048" t="s">
        <v>0</v>
      </c>
      <c r="C1048">
        <v>477.91999999999825</v>
      </c>
    </row>
    <row r="1049" spans="1:3" x14ac:dyDescent="0.3">
      <c r="A1049" t="s">
        <v>0</v>
      </c>
      <c r="C1049">
        <v>373.11999999999534</v>
      </c>
    </row>
    <row r="1050" spans="1:3" x14ac:dyDescent="0.3">
      <c r="A1050" t="s">
        <v>0</v>
      </c>
      <c r="C1050">
        <v>1716.1399999999994</v>
      </c>
    </row>
    <row r="1051" spans="1:3" x14ac:dyDescent="0.3">
      <c r="A1051" t="s">
        <v>0</v>
      </c>
      <c r="C1051">
        <v>22.160000000003492</v>
      </c>
    </row>
    <row r="1052" spans="1:3" x14ac:dyDescent="0.3">
      <c r="A1052" t="s">
        <v>0</v>
      </c>
      <c r="C1052">
        <v>40.799999999988358</v>
      </c>
    </row>
    <row r="1053" spans="1:3" x14ac:dyDescent="0.3">
      <c r="A1053" t="s">
        <v>0</v>
      </c>
      <c r="C1053">
        <v>89.600000000005821</v>
      </c>
    </row>
    <row r="1054" spans="1:3" x14ac:dyDescent="0.3">
      <c r="A1054" t="s">
        <v>0</v>
      </c>
      <c r="C1054">
        <v>527.91000000000349</v>
      </c>
    </row>
    <row r="1055" spans="1:3" x14ac:dyDescent="0.3">
      <c r="A1055" t="s">
        <v>0</v>
      </c>
      <c r="C1055">
        <v>45.599999999991269</v>
      </c>
    </row>
    <row r="1056" spans="1:3" x14ac:dyDescent="0.3">
      <c r="A1056" t="s">
        <v>0</v>
      </c>
      <c r="C1056">
        <v>652.16000000000349</v>
      </c>
    </row>
    <row r="1057" spans="1:3" x14ac:dyDescent="0.3">
      <c r="A1057" t="s">
        <v>0</v>
      </c>
      <c r="C1057">
        <v>90.880000000004657</v>
      </c>
    </row>
    <row r="1058" spans="1:3" x14ac:dyDescent="0.3">
      <c r="A1058" t="s">
        <v>0</v>
      </c>
      <c r="C1058">
        <v>54.080000000001746</v>
      </c>
    </row>
    <row r="1059" spans="1:3" x14ac:dyDescent="0.3">
      <c r="A1059" t="s">
        <v>0</v>
      </c>
      <c r="C1059">
        <v>190.80000000000291</v>
      </c>
    </row>
    <row r="1060" spans="1:3" x14ac:dyDescent="0.3">
      <c r="A1060" t="s">
        <v>0</v>
      </c>
      <c r="C1060">
        <v>1796.6399999999994</v>
      </c>
    </row>
    <row r="1061" spans="1:3" x14ac:dyDescent="0.3">
      <c r="A1061" t="s">
        <v>0</v>
      </c>
      <c r="C1061">
        <v>52.959999999991851</v>
      </c>
    </row>
    <row r="1062" spans="1:3" x14ac:dyDescent="0.3">
      <c r="A1062" t="s">
        <v>0</v>
      </c>
      <c r="C1062">
        <v>1274.2399999999907</v>
      </c>
    </row>
    <row r="1063" spans="1:3" x14ac:dyDescent="0.3">
      <c r="A1063" t="s">
        <v>0</v>
      </c>
      <c r="C1063">
        <v>84.160000000003492</v>
      </c>
    </row>
    <row r="1064" spans="1:3" x14ac:dyDescent="0.3">
      <c r="A1064" t="s">
        <v>0</v>
      </c>
      <c r="C1064">
        <v>158.55999999999767</v>
      </c>
    </row>
    <row r="1065" spans="1:3" x14ac:dyDescent="0.3">
      <c r="A1065" t="s">
        <v>0</v>
      </c>
      <c r="C1065">
        <v>82.079999999987194</v>
      </c>
    </row>
    <row r="1066" spans="1:3" x14ac:dyDescent="0.3">
      <c r="A1066" t="s">
        <v>0</v>
      </c>
      <c r="C1066">
        <v>181.30000000000291</v>
      </c>
    </row>
    <row r="1067" spans="1:3" x14ac:dyDescent="0.3">
      <c r="A1067" t="s">
        <v>0</v>
      </c>
      <c r="C1067">
        <v>1085.9199999999983</v>
      </c>
    </row>
    <row r="1068" spans="1:3" x14ac:dyDescent="0.3">
      <c r="A1068" t="s">
        <v>0</v>
      </c>
      <c r="C1068">
        <v>248.80000000000291</v>
      </c>
    </row>
    <row r="1069" spans="1:3" x14ac:dyDescent="0.3">
      <c r="A1069" t="s">
        <v>0</v>
      </c>
      <c r="C1069">
        <v>269.22000000000116</v>
      </c>
    </row>
    <row r="1070" spans="1:3" x14ac:dyDescent="0.3">
      <c r="A1070" t="s">
        <v>0</v>
      </c>
      <c r="C1070">
        <v>199.16999999999825</v>
      </c>
    </row>
    <row r="1071" spans="1:3" x14ac:dyDescent="0.3">
      <c r="A1071" t="s">
        <v>0</v>
      </c>
      <c r="C1071">
        <v>608.63999999999942</v>
      </c>
    </row>
    <row r="1072" spans="1:3" x14ac:dyDescent="0.3">
      <c r="A1072" t="s">
        <v>0</v>
      </c>
      <c r="C1072">
        <v>620.25</v>
      </c>
    </row>
    <row r="1073" spans="1:3" x14ac:dyDescent="0.3">
      <c r="A1073" t="s">
        <v>0</v>
      </c>
      <c r="C1073">
        <v>453.27999999999884</v>
      </c>
    </row>
    <row r="1074" spans="1:3" x14ac:dyDescent="0.3">
      <c r="A1074" t="s">
        <v>0</v>
      </c>
      <c r="C1074">
        <v>954.81000000001222</v>
      </c>
    </row>
    <row r="1075" spans="1:3" x14ac:dyDescent="0.3">
      <c r="A1075" t="s">
        <v>0</v>
      </c>
      <c r="C1075">
        <v>1512.7399999999907</v>
      </c>
    </row>
    <row r="1076" spans="1:3" x14ac:dyDescent="0.3">
      <c r="A1076" t="s">
        <v>0</v>
      </c>
      <c r="C1076">
        <v>667.08999999999651</v>
      </c>
    </row>
    <row r="1077" spans="1:3" x14ac:dyDescent="0.3">
      <c r="A1077" t="s">
        <v>0</v>
      </c>
      <c r="C1077">
        <v>1121.4900000000052</v>
      </c>
    </row>
    <row r="1078" spans="1:3" x14ac:dyDescent="0.3">
      <c r="A1078" t="s">
        <v>0</v>
      </c>
      <c r="C1078">
        <v>348.9600000000064</v>
      </c>
    </row>
    <row r="1079" spans="1:3" x14ac:dyDescent="0.3">
      <c r="A1079" t="s">
        <v>0</v>
      </c>
      <c r="C1079">
        <v>447.52000000000407</v>
      </c>
    </row>
    <row r="1080" spans="1:3" x14ac:dyDescent="0.3">
      <c r="A1080" t="s">
        <v>0</v>
      </c>
      <c r="C1080">
        <v>180.22999999999593</v>
      </c>
    </row>
    <row r="1081" spans="1:3" x14ac:dyDescent="0.3">
      <c r="A1081" t="s">
        <v>0</v>
      </c>
      <c r="C1081">
        <v>131.11000000000058</v>
      </c>
    </row>
    <row r="1082" spans="1:3" x14ac:dyDescent="0.3">
      <c r="A1082" t="s">
        <v>0</v>
      </c>
      <c r="C1082">
        <v>871.88000000000466</v>
      </c>
    </row>
    <row r="1083" spans="1:3" x14ac:dyDescent="0.3">
      <c r="A1083" t="s">
        <v>0</v>
      </c>
      <c r="C1083">
        <v>1217.1300000000047</v>
      </c>
    </row>
    <row r="1084" spans="1:3" x14ac:dyDescent="0.3">
      <c r="A1084" t="s">
        <v>0</v>
      </c>
      <c r="C1084">
        <v>726.78000000001339</v>
      </c>
    </row>
    <row r="1085" spans="1:3" x14ac:dyDescent="0.3">
      <c r="A1085" t="s">
        <v>0</v>
      </c>
      <c r="C1085">
        <v>1393.7799999999988</v>
      </c>
    </row>
    <row r="1086" spans="1:3" x14ac:dyDescent="0.3">
      <c r="A1086" t="s">
        <v>0</v>
      </c>
      <c r="C1086">
        <v>133.27999999999884</v>
      </c>
    </row>
    <row r="1087" spans="1:3" x14ac:dyDescent="0.3">
      <c r="A1087" t="s">
        <v>0</v>
      </c>
      <c r="C1087">
        <v>687.11999999999534</v>
      </c>
    </row>
    <row r="1088" spans="1:3" x14ac:dyDescent="0.3">
      <c r="A1088" t="s">
        <v>0</v>
      </c>
      <c r="C1088">
        <v>61.760000000009313</v>
      </c>
    </row>
    <row r="1089" spans="1:7" x14ac:dyDescent="0.3">
      <c r="A1089" t="s">
        <v>0</v>
      </c>
      <c r="C1089">
        <v>1097.4399999999732</v>
      </c>
    </row>
    <row r="1090" spans="1:7" x14ac:dyDescent="0.3">
      <c r="A1090" t="s">
        <v>0</v>
      </c>
      <c r="C1090">
        <v>662.39999999999418</v>
      </c>
    </row>
    <row r="1091" spans="1:7" x14ac:dyDescent="0.3">
      <c r="A1091" t="s">
        <v>0</v>
      </c>
      <c r="C1091">
        <v>259.72999999998137</v>
      </c>
    </row>
    <row r="1092" spans="1:7" x14ac:dyDescent="0.3">
      <c r="A1092" t="s">
        <v>0</v>
      </c>
      <c r="C1092">
        <v>776.47999999998137</v>
      </c>
    </row>
    <row r="1093" spans="1:7" x14ac:dyDescent="0.3">
      <c r="A1093" t="s">
        <v>0</v>
      </c>
      <c r="C1093">
        <v>1097.5299999999988</v>
      </c>
    </row>
    <row r="1094" spans="1:7" x14ac:dyDescent="0.3">
      <c r="A1094" t="s">
        <v>0</v>
      </c>
      <c r="C1094">
        <v>3.5199999999895226</v>
      </c>
    </row>
    <row r="1095" spans="1:7" x14ac:dyDescent="0.3">
      <c r="A1095" t="s">
        <v>0</v>
      </c>
      <c r="C1095">
        <v>509.72999999998137</v>
      </c>
    </row>
    <row r="1096" spans="1:7" x14ac:dyDescent="0.3">
      <c r="A1096" t="s">
        <v>3</v>
      </c>
      <c r="C1096">
        <v>79.839999999996508</v>
      </c>
      <c r="D1096">
        <f>COUNT(C1096:C1107)</f>
        <v>12</v>
      </c>
      <c r="E1096">
        <f>AVERAGE(C1096:C1107)</f>
        <v>77.850833333335075</v>
      </c>
      <c r="F1096">
        <f>STDEV(C1096:C1107)</f>
        <v>20.308834825506938</v>
      </c>
      <c r="G1096">
        <f>F1096/SQRT(D1096)</f>
        <v>5.8626556267170393</v>
      </c>
    </row>
    <row r="1097" spans="1:7" x14ac:dyDescent="0.3">
      <c r="A1097" t="s">
        <v>3</v>
      </c>
      <c r="C1097">
        <v>84.889999999999418</v>
      </c>
    </row>
    <row r="1098" spans="1:7" x14ac:dyDescent="0.3">
      <c r="A1098" t="s">
        <v>3</v>
      </c>
      <c r="C1098">
        <v>28.320000000006985</v>
      </c>
    </row>
    <row r="1099" spans="1:7" x14ac:dyDescent="0.3">
      <c r="A1099" t="s">
        <v>3</v>
      </c>
      <c r="C1099">
        <v>78.340000000011059</v>
      </c>
    </row>
    <row r="1100" spans="1:7" x14ac:dyDescent="0.3">
      <c r="A1100" t="s">
        <v>3</v>
      </c>
      <c r="C1100">
        <v>88.80000000000291</v>
      </c>
    </row>
    <row r="1101" spans="1:7" x14ac:dyDescent="0.3">
      <c r="A1101" t="s">
        <v>3</v>
      </c>
      <c r="C1101">
        <v>62.339999999996508</v>
      </c>
    </row>
    <row r="1102" spans="1:7" x14ac:dyDescent="0.3">
      <c r="A1102" t="s">
        <v>3</v>
      </c>
      <c r="C1102">
        <v>61.919999999998254</v>
      </c>
    </row>
    <row r="1103" spans="1:7" x14ac:dyDescent="0.3">
      <c r="A1103" t="s">
        <v>3</v>
      </c>
      <c r="C1103">
        <v>81.399999999994179</v>
      </c>
    </row>
    <row r="1104" spans="1:7" x14ac:dyDescent="0.3">
      <c r="A1104" t="s">
        <v>3</v>
      </c>
      <c r="C1104">
        <v>104.32000000000698</v>
      </c>
    </row>
    <row r="1105" spans="1:7" x14ac:dyDescent="0.3">
      <c r="A1105" t="s">
        <v>3</v>
      </c>
      <c r="C1105">
        <v>95.770000000018626</v>
      </c>
    </row>
    <row r="1106" spans="1:7" x14ac:dyDescent="0.3">
      <c r="A1106" t="s">
        <v>3</v>
      </c>
      <c r="C1106">
        <v>96.429999999993015</v>
      </c>
    </row>
    <row r="1107" spans="1:7" x14ac:dyDescent="0.3">
      <c r="A1107" t="s">
        <v>3</v>
      </c>
      <c r="C1107">
        <v>71.839999999996508</v>
      </c>
    </row>
    <row r="1108" spans="1:7" x14ac:dyDescent="0.3">
      <c r="A1108" t="s">
        <v>4</v>
      </c>
      <c r="C1108">
        <v>33.599999999998545</v>
      </c>
      <c r="D1108">
        <f>COUNT(C1108:C1119)</f>
        <v>12</v>
      </c>
      <c r="E1108">
        <f>AVERAGE(C1108:C1119)</f>
        <v>28.195833333333212</v>
      </c>
      <c r="F1108">
        <f>STDEV(C1108:C1119)</f>
        <v>16.322872662915685</v>
      </c>
      <c r="G1108">
        <f>F1108/SQRT(D1108)</f>
        <v>4.7120074629411777</v>
      </c>
    </row>
    <row r="1109" spans="1:7" x14ac:dyDescent="0.3">
      <c r="A1109" t="s">
        <v>4</v>
      </c>
      <c r="C1109">
        <v>20.639999999999418</v>
      </c>
    </row>
    <row r="1110" spans="1:7" x14ac:dyDescent="0.3">
      <c r="A1110" t="s">
        <v>4</v>
      </c>
      <c r="C1110">
        <v>46.559999999997672</v>
      </c>
    </row>
    <row r="1111" spans="1:7" x14ac:dyDescent="0.3">
      <c r="A1111" t="s">
        <v>4</v>
      </c>
      <c r="C1111">
        <v>5.5799999999871943</v>
      </c>
    </row>
    <row r="1112" spans="1:7" x14ac:dyDescent="0.3">
      <c r="A1112" t="s">
        <v>4</v>
      </c>
      <c r="C1112">
        <v>5.4799999999959255</v>
      </c>
    </row>
    <row r="1113" spans="1:7" x14ac:dyDescent="0.3">
      <c r="A1113" t="s">
        <v>4</v>
      </c>
      <c r="C1113">
        <v>33.119999999995343</v>
      </c>
    </row>
    <row r="1114" spans="1:7" x14ac:dyDescent="0.3">
      <c r="A1114" t="s">
        <v>4</v>
      </c>
      <c r="C1114">
        <v>27.360000000000582</v>
      </c>
    </row>
    <row r="1115" spans="1:7" x14ac:dyDescent="0.3">
      <c r="A1115" t="s">
        <v>4</v>
      </c>
      <c r="C1115">
        <v>38.080000000001746</v>
      </c>
    </row>
    <row r="1116" spans="1:7" x14ac:dyDescent="0.3">
      <c r="A1116" t="s">
        <v>4</v>
      </c>
      <c r="C1116">
        <v>21.119999999995343</v>
      </c>
    </row>
    <row r="1117" spans="1:7" x14ac:dyDescent="0.3">
      <c r="A1117" t="s">
        <v>4</v>
      </c>
      <c r="C1117">
        <v>62.880000000004657</v>
      </c>
    </row>
    <row r="1118" spans="1:7" x14ac:dyDescent="0.3">
      <c r="A1118" t="s">
        <v>4</v>
      </c>
      <c r="C1118">
        <v>18.330000000016298</v>
      </c>
    </row>
    <row r="1119" spans="1:7" x14ac:dyDescent="0.3">
      <c r="A1119" t="s">
        <v>4</v>
      </c>
      <c r="C1119">
        <v>25.600000000005821</v>
      </c>
    </row>
    <row r="1120" spans="1:7" x14ac:dyDescent="0.3">
      <c r="A1120" t="s">
        <v>5</v>
      </c>
      <c r="C1120">
        <v>9158.239999999998</v>
      </c>
      <c r="D1120">
        <f>COUNT(C1120:C1124)</f>
        <v>5</v>
      </c>
      <c r="E1120">
        <f>AVERAGE(C1120:C1124)</f>
        <v>8057.2380000000021</v>
      </c>
      <c r="F1120">
        <f>STDEV(C1120:C1124)</f>
        <v>3366.200490214449</v>
      </c>
      <c r="G1120">
        <f>F1120/SQRT(D1120)</f>
        <v>1505.4106244025247</v>
      </c>
    </row>
    <row r="1121" spans="1:7" x14ac:dyDescent="0.3">
      <c r="A1121" t="s">
        <v>5</v>
      </c>
      <c r="C1121">
        <v>3969.6000000000058</v>
      </c>
    </row>
    <row r="1122" spans="1:7" x14ac:dyDescent="0.3">
      <c r="A1122" t="s">
        <v>5</v>
      </c>
      <c r="C1122">
        <v>11283.619999999995</v>
      </c>
    </row>
    <row r="1123" spans="1:7" x14ac:dyDescent="0.3">
      <c r="A1123" t="s">
        <v>5</v>
      </c>
      <c r="C1123">
        <v>10849.920000000013</v>
      </c>
    </row>
    <row r="1124" spans="1:7" x14ac:dyDescent="0.3">
      <c r="A1124" t="s">
        <v>5</v>
      </c>
      <c r="C1124">
        <v>5024.8099999999977</v>
      </c>
    </row>
    <row r="1125" spans="1:7" x14ac:dyDescent="0.3">
      <c r="A1125" t="s">
        <v>2</v>
      </c>
      <c r="C1125">
        <v>3673.22</v>
      </c>
      <c r="D1125">
        <f>COUNT(C1125:C1132)</f>
        <v>8</v>
      </c>
      <c r="E1125">
        <f>AVERAGE(C1125:C1132)</f>
        <v>1022.9574999999988</v>
      </c>
      <c r="F1125">
        <f>STDEV(C1125:C1132)</f>
        <v>1093.1915191473613</v>
      </c>
      <c r="G1125">
        <f>F1125/SQRT(D1125)</f>
        <v>386.50156816236131</v>
      </c>
    </row>
    <row r="1126" spans="1:7" x14ac:dyDescent="0.3">
      <c r="A1126" t="s">
        <v>2</v>
      </c>
      <c r="C1126">
        <v>1010.7400000000007</v>
      </c>
    </row>
    <row r="1127" spans="1:7" x14ac:dyDescent="0.3">
      <c r="A1127" t="s">
        <v>2</v>
      </c>
      <c r="C1127">
        <v>687.19999999999891</v>
      </c>
    </row>
    <row r="1128" spans="1:7" x14ac:dyDescent="0.3">
      <c r="A1128" t="s">
        <v>2</v>
      </c>
      <c r="C1128">
        <v>583.85999999999876</v>
      </c>
    </row>
    <row r="1129" spans="1:7" x14ac:dyDescent="0.3">
      <c r="A1129" t="s">
        <v>2</v>
      </c>
      <c r="C1129">
        <v>712.79999999999927</v>
      </c>
    </row>
    <row r="1130" spans="1:7" x14ac:dyDescent="0.3">
      <c r="A1130" t="s">
        <v>2</v>
      </c>
      <c r="C1130">
        <v>227.52000000000044</v>
      </c>
    </row>
    <row r="1131" spans="1:7" x14ac:dyDescent="0.3">
      <c r="A1131" t="s">
        <v>2</v>
      </c>
      <c r="C1131">
        <v>744.16000000000349</v>
      </c>
    </row>
    <row r="1132" spans="1:7" x14ac:dyDescent="0.3">
      <c r="A1132" t="s">
        <v>2</v>
      </c>
      <c r="C1132">
        <v>544.15999999998894</v>
      </c>
    </row>
    <row r="1133" spans="1:7" x14ac:dyDescent="0.3">
      <c r="A1133" t="s">
        <v>1</v>
      </c>
      <c r="C1133">
        <v>79.039999999999964</v>
      </c>
      <c r="D1133">
        <f>COUNT(C1133:C1319)</f>
        <v>187</v>
      </c>
      <c r="E1133">
        <f>AVERAGE(C1133:C1319)</f>
        <v>198.82839572192503</v>
      </c>
      <c r="F1133">
        <f>STDEV(C1133:C1319)</f>
        <v>373.65103474817272</v>
      </c>
      <c r="G1133">
        <f>F1133/SQRT(D1133)</f>
        <v>27.324069795790699</v>
      </c>
    </row>
    <row r="1134" spans="1:7" x14ac:dyDescent="0.3">
      <c r="A1134" t="s">
        <v>1</v>
      </c>
      <c r="C1134">
        <v>47.680000000000291</v>
      </c>
    </row>
    <row r="1135" spans="1:7" x14ac:dyDescent="0.3">
      <c r="A1135" t="s">
        <v>1</v>
      </c>
      <c r="C1135">
        <v>58.720000000000255</v>
      </c>
    </row>
    <row r="1136" spans="1:7" x14ac:dyDescent="0.3">
      <c r="A1136" t="s">
        <v>1</v>
      </c>
      <c r="C1136">
        <v>186.23999999999978</v>
      </c>
    </row>
    <row r="1137" spans="1:3" x14ac:dyDescent="0.3">
      <c r="A1137" t="s">
        <v>1</v>
      </c>
      <c r="C1137">
        <v>31.519999999998618</v>
      </c>
    </row>
    <row r="1138" spans="1:3" x14ac:dyDescent="0.3">
      <c r="A1138" t="s">
        <v>1</v>
      </c>
      <c r="C1138">
        <v>39.299999999999272</v>
      </c>
    </row>
    <row r="1139" spans="1:3" x14ac:dyDescent="0.3">
      <c r="A1139" t="s">
        <v>1</v>
      </c>
      <c r="C1139">
        <v>95.239999999999782</v>
      </c>
    </row>
    <row r="1140" spans="1:3" x14ac:dyDescent="0.3">
      <c r="A1140" t="s">
        <v>1</v>
      </c>
      <c r="C1140">
        <v>47.430000000000291</v>
      </c>
    </row>
    <row r="1141" spans="1:3" x14ac:dyDescent="0.3">
      <c r="A1141" t="s">
        <v>1</v>
      </c>
      <c r="C1141">
        <v>42.210000000000946</v>
      </c>
    </row>
    <row r="1142" spans="1:3" x14ac:dyDescent="0.3">
      <c r="A1142" t="s">
        <v>1</v>
      </c>
      <c r="C1142">
        <v>291.25</v>
      </c>
    </row>
    <row r="1143" spans="1:3" x14ac:dyDescent="0.3">
      <c r="A1143" t="s">
        <v>1</v>
      </c>
      <c r="C1143">
        <v>21.119999999998981</v>
      </c>
    </row>
    <row r="1144" spans="1:3" x14ac:dyDescent="0.3">
      <c r="A1144" t="s">
        <v>1</v>
      </c>
      <c r="C1144">
        <v>90.080000000001746</v>
      </c>
    </row>
    <row r="1145" spans="1:3" x14ac:dyDescent="0.3">
      <c r="A1145" t="s">
        <v>1</v>
      </c>
      <c r="C1145">
        <v>28.799999999999272</v>
      </c>
    </row>
    <row r="1146" spans="1:3" x14ac:dyDescent="0.3">
      <c r="A1146" t="s">
        <v>1</v>
      </c>
      <c r="C1146">
        <v>22.399999999997817</v>
      </c>
    </row>
    <row r="1147" spans="1:3" x14ac:dyDescent="0.3">
      <c r="A1147" t="s">
        <v>1</v>
      </c>
      <c r="C1147">
        <v>21.369999999998981</v>
      </c>
    </row>
    <row r="1148" spans="1:3" x14ac:dyDescent="0.3">
      <c r="A1148" t="s">
        <v>1</v>
      </c>
      <c r="C1148">
        <v>279.04000000000087</v>
      </c>
    </row>
    <row r="1149" spans="1:3" x14ac:dyDescent="0.3">
      <c r="A1149" t="s">
        <v>1</v>
      </c>
      <c r="C1149">
        <v>234.07999999999811</v>
      </c>
    </row>
    <row r="1150" spans="1:3" x14ac:dyDescent="0.3">
      <c r="A1150" t="s">
        <v>1</v>
      </c>
      <c r="C1150">
        <v>10.080000000001746</v>
      </c>
    </row>
    <row r="1151" spans="1:3" x14ac:dyDescent="0.3">
      <c r="A1151" t="s">
        <v>1</v>
      </c>
      <c r="C1151">
        <v>12</v>
      </c>
    </row>
    <row r="1152" spans="1:3" x14ac:dyDescent="0.3">
      <c r="A1152" t="s">
        <v>1</v>
      </c>
      <c r="C1152">
        <v>245.60000000000218</v>
      </c>
    </row>
    <row r="1153" spans="1:3" x14ac:dyDescent="0.3">
      <c r="A1153" t="s">
        <v>1</v>
      </c>
      <c r="C1153">
        <v>34.080000000001746</v>
      </c>
    </row>
    <row r="1154" spans="1:3" x14ac:dyDescent="0.3">
      <c r="A1154" t="s">
        <v>1</v>
      </c>
      <c r="C1154">
        <v>146.2400000000016</v>
      </c>
    </row>
    <row r="1155" spans="1:3" x14ac:dyDescent="0.3">
      <c r="A1155" t="s">
        <v>1</v>
      </c>
      <c r="C1155">
        <v>761.05999999999767</v>
      </c>
    </row>
    <row r="1156" spans="1:3" x14ac:dyDescent="0.3">
      <c r="A1156" t="s">
        <v>1</v>
      </c>
      <c r="C1156">
        <v>281.7599999999984</v>
      </c>
    </row>
    <row r="1157" spans="1:3" x14ac:dyDescent="0.3">
      <c r="A1157" t="s">
        <v>1</v>
      </c>
      <c r="C1157">
        <v>101.59999999999854</v>
      </c>
    </row>
    <row r="1158" spans="1:3" x14ac:dyDescent="0.3">
      <c r="A1158" t="s">
        <v>1</v>
      </c>
      <c r="C1158">
        <v>277.81999999999971</v>
      </c>
    </row>
    <row r="1159" spans="1:3" x14ac:dyDescent="0.3">
      <c r="A1159" t="s">
        <v>1</v>
      </c>
      <c r="C1159">
        <v>646.39999999999782</v>
      </c>
    </row>
    <row r="1160" spans="1:3" x14ac:dyDescent="0.3">
      <c r="A1160" t="s">
        <v>1</v>
      </c>
      <c r="C1160">
        <v>31.039999999997235</v>
      </c>
    </row>
    <row r="1161" spans="1:3" x14ac:dyDescent="0.3">
      <c r="A1161" t="s">
        <v>1</v>
      </c>
      <c r="C1161">
        <v>464.31999999999971</v>
      </c>
    </row>
    <row r="1162" spans="1:3" x14ac:dyDescent="0.3">
      <c r="A1162" t="s">
        <v>1</v>
      </c>
      <c r="C1162">
        <v>268.95999999999913</v>
      </c>
    </row>
    <row r="1163" spans="1:3" x14ac:dyDescent="0.3">
      <c r="A1163" t="s">
        <v>1</v>
      </c>
      <c r="C1163">
        <v>17.599999999998545</v>
      </c>
    </row>
    <row r="1164" spans="1:3" x14ac:dyDescent="0.3">
      <c r="A1164" t="s">
        <v>1</v>
      </c>
      <c r="C1164">
        <v>78.719999999997526</v>
      </c>
    </row>
    <row r="1165" spans="1:3" x14ac:dyDescent="0.3">
      <c r="A1165" t="s">
        <v>1</v>
      </c>
      <c r="C1165">
        <v>24.639999999999418</v>
      </c>
    </row>
    <row r="1166" spans="1:3" x14ac:dyDescent="0.3">
      <c r="A1166" t="s">
        <v>1</v>
      </c>
      <c r="C1166">
        <v>178.71999999999753</v>
      </c>
    </row>
    <row r="1167" spans="1:3" x14ac:dyDescent="0.3">
      <c r="A1167" t="s">
        <v>1</v>
      </c>
      <c r="C1167">
        <v>896.79999999999927</v>
      </c>
    </row>
    <row r="1168" spans="1:3" x14ac:dyDescent="0.3">
      <c r="A1168" t="s">
        <v>1</v>
      </c>
      <c r="C1168">
        <v>25.600000000002183</v>
      </c>
    </row>
    <row r="1169" spans="1:3" x14ac:dyDescent="0.3">
      <c r="A1169" t="s">
        <v>1</v>
      </c>
      <c r="C1169">
        <v>93.43999999999869</v>
      </c>
    </row>
    <row r="1170" spans="1:3" x14ac:dyDescent="0.3">
      <c r="A1170" t="s">
        <v>1</v>
      </c>
      <c r="C1170">
        <v>32.159999999999854</v>
      </c>
    </row>
    <row r="1171" spans="1:3" x14ac:dyDescent="0.3">
      <c r="A1171" t="s">
        <v>1</v>
      </c>
      <c r="C1171">
        <v>50.719999999997526</v>
      </c>
    </row>
    <row r="1172" spans="1:3" x14ac:dyDescent="0.3">
      <c r="A1172" t="s">
        <v>1</v>
      </c>
      <c r="C1172">
        <v>18.720000000001164</v>
      </c>
    </row>
    <row r="1173" spans="1:3" x14ac:dyDescent="0.3">
      <c r="A1173" t="s">
        <v>1</v>
      </c>
      <c r="C1173">
        <v>596.31999999999971</v>
      </c>
    </row>
    <row r="1174" spans="1:3" x14ac:dyDescent="0.3">
      <c r="A1174" t="s">
        <v>1</v>
      </c>
      <c r="C1174">
        <v>444.47999999999956</v>
      </c>
    </row>
    <row r="1175" spans="1:3" x14ac:dyDescent="0.3">
      <c r="A1175" t="s">
        <v>1</v>
      </c>
      <c r="C1175">
        <v>107.53000000000247</v>
      </c>
    </row>
    <row r="1176" spans="1:3" x14ac:dyDescent="0.3">
      <c r="A1176" t="s">
        <v>1</v>
      </c>
      <c r="C1176">
        <v>360.04999999999927</v>
      </c>
    </row>
    <row r="1177" spans="1:3" x14ac:dyDescent="0.3">
      <c r="A1177" t="s">
        <v>1</v>
      </c>
      <c r="C1177">
        <v>338.71999999999753</v>
      </c>
    </row>
    <row r="1178" spans="1:3" x14ac:dyDescent="0.3">
      <c r="A1178" t="s">
        <v>1</v>
      </c>
      <c r="C1178">
        <v>16.240000000001601</v>
      </c>
    </row>
    <row r="1179" spans="1:3" x14ac:dyDescent="0.3">
      <c r="A1179" t="s">
        <v>1</v>
      </c>
      <c r="C1179">
        <v>16.130000000001019</v>
      </c>
    </row>
    <row r="1180" spans="1:3" x14ac:dyDescent="0.3">
      <c r="A1180" t="s">
        <v>1</v>
      </c>
      <c r="C1180">
        <v>14.56000000000131</v>
      </c>
    </row>
    <row r="1181" spans="1:3" x14ac:dyDescent="0.3">
      <c r="A1181" t="s">
        <v>1</v>
      </c>
      <c r="C1181">
        <v>22.869999999998981</v>
      </c>
    </row>
    <row r="1182" spans="1:3" x14ac:dyDescent="0.3">
      <c r="A1182" t="s">
        <v>1</v>
      </c>
      <c r="C1182">
        <v>55.680000000000291</v>
      </c>
    </row>
    <row r="1183" spans="1:3" x14ac:dyDescent="0.3">
      <c r="A1183" t="s">
        <v>1</v>
      </c>
      <c r="C1183">
        <v>36.960000000002765</v>
      </c>
    </row>
    <row r="1184" spans="1:3" x14ac:dyDescent="0.3">
      <c r="A1184" t="s">
        <v>1</v>
      </c>
      <c r="C1184">
        <v>43.400000000001455</v>
      </c>
    </row>
    <row r="1185" spans="1:3" x14ac:dyDescent="0.3">
      <c r="A1185" t="s">
        <v>1</v>
      </c>
      <c r="C1185">
        <v>71.040000000000873</v>
      </c>
    </row>
    <row r="1186" spans="1:3" x14ac:dyDescent="0.3">
      <c r="A1186" t="s">
        <v>1</v>
      </c>
      <c r="C1186">
        <v>24.159999999999854</v>
      </c>
    </row>
    <row r="1187" spans="1:3" x14ac:dyDescent="0.3">
      <c r="A1187" t="s">
        <v>1</v>
      </c>
      <c r="C1187">
        <v>31.040000000000873</v>
      </c>
    </row>
    <row r="1188" spans="1:3" x14ac:dyDescent="0.3">
      <c r="A1188" t="s">
        <v>1</v>
      </c>
      <c r="C1188">
        <v>47.519999999996799</v>
      </c>
    </row>
    <row r="1189" spans="1:3" x14ac:dyDescent="0.3">
      <c r="A1189" t="s">
        <v>1</v>
      </c>
      <c r="C1189">
        <v>47.840000000000146</v>
      </c>
    </row>
    <row r="1190" spans="1:3" x14ac:dyDescent="0.3">
      <c r="A1190" t="s">
        <v>1</v>
      </c>
      <c r="C1190">
        <v>414.2400000000016</v>
      </c>
    </row>
    <row r="1191" spans="1:3" x14ac:dyDescent="0.3">
      <c r="A1191" t="s">
        <v>1</v>
      </c>
      <c r="C1191">
        <v>3083.5199999999968</v>
      </c>
    </row>
    <row r="1192" spans="1:3" x14ac:dyDescent="0.3">
      <c r="A1192" t="s">
        <v>1</v>
      </c>
      <c r="C1192">
        <v>486.33999999999651</v>
      </c>
    </row>
    <row r="1193" spans="1:3" x14ac:dyDescent="0.3">
      <c r="A1193" t="s">
        <v>1</v>
      </c>
      <c r="C1193">
        <v>50.559999999997672</v>
      </c>
    </row>
    <row r="1194" spans="1:3" x14ac:dyDescent="0.3">
      <c r="A1194" t="s">
        <v>1</v>
      </c>
      <c r="C1194">
        <v>153.04000000000087</v>
      </c>
    </row>
    <row r="1195" spans="1:3" x14ac:dyDescent="0.3">
      <c r="A1195" t="s">
        <v>1</v>
      </c>
      <c r="C1195">
        <v>2425.2799999999988</v>
      </c>
    </row>
    <row r="1196" spans="1:3" x14ac:dyDescent="0.3">
      <c r="A1196" t="s">
        <v>1</v>
      </c>
      <c r="C1196">
        <v>1179.3600000000006</v>
      </c>
    </row>
    <row r="1197" spans="1:3" x14ac:dyDescent="0.3">
      <c r="A1197" t="s">
        <v>1</v>
      </c>
      <c r="C1197">
        <v>440.4800000000032</v>
      </c>
    </row>
    <row r="1198" spans="1:3" x14ac:dyDescent="0.3">
      <c r="A1198" t="s">
        <v>1</v>
      </c>
      <c r="C1198">
        <v>110.87999999999738</v>
      </c>
    </row>
    <row r="1199" spans="1:3" x14ac:dyDescent="0.3">
      <c r="A1199" t="s">
        <v>1</v>
      </c>
      <c r="C1199">
        <v>393.59999999999854</v>
      </c>
    </row>
    <row r="1200" spans="1:3" x14ac:dyDescent="0.3">
      <c r="A1200" t="s">
        <v>1</v>
      </c>
      <c r="C1200">
        <v>308.08999999999651</v>
      </c>
    </row>
    <row r="1201" spans="1:3" x14ac:dyDescent="0.3">
      <c r="A1201" t="s">
        <v>1</v>
      </c>
      <c r="C1201">
        <v>143.88999999999942</v>
      </c>
    </row>
    <row r="1202" spans="1:3" x14ac:dyDescent="0.3">
      <c r="A1202" t="s">
        <v>1</v>
      </c>
      <c r="C1202">
        <v>255.36000000000058</v>
      </c>
    </row>
    <row r="1203" spans="1:3" x14ac:dyDescent="0.3">
      <c r="A1203" t="s">
        <v>1</v>
      </c>
      <c r="C1203">
        <v>34.25</v>
      </c>
    </row>
    <row r="1204" spans="1:3" x14ac:dyDescent="0.3">
      <c r="A1204" t="s">
        <v>1</v>
      </c>
      <c r="C1204">
        <v>17.599999999998545</v>
      </c>
    </row>
    <row r="1205" spans="1:3" x14ac:dyDescent="0.3">
      <c r="A1205" t="s">
        <v>1</v>
      </c>
      <c r="C1205">
        <v>209.27999999999884</v>
      </c>
    </row>
    <row r="1206" spans="1:3" x14ac:dyDescent="0.3">
      <c r="A1206" t="s">
        <v>1</v>
      </c>
      <c r="C1206">
        <v>108.16000000000349</v>
      </c>
    </row>
    <row r="1207" spans="1:3" x14ac:dyDescent="0.3">
      <c r="A1207" t="s">
        <v>1</v>
      </c>
      <c r="C1207">
        <v>18.019999999996799</v>
      </c>
    </row>
    <row r="1208" spans="1:3" x14ac:dyDescent="0.3">
      <c r="A1208" t="s">
        <v>1</v>
      </c>
      <c r="C1208">
        <v>50.559999999997672</v>
      </c>
    </row>
    <row r="1209" spans="1:3" x14ac:dyDescent="0.3">
      <c r="A1209" t="s">
        <v>1</v>
      </c>
      <c r="C1209">
        <v>41.760000000002037</v>
      </c>
    </row>
    <row r="1210" spans="1:3" x14ac:dyDescent="0.3">
      <c r="A1210" t="s">
        <v>1</v>
      </c>
      <c r="C1210">
        <v>69.540000000000873</v>
      </c>
    </row>
    <row r="1211" spans="1:3" x14ac:dyDescent="0.3">
      <c r="A1211" t="s">
        <v>1</v>
      </c>
      <c r="C1211">
        <v>32.110000000000582</v>
      </c>
    </row>
    <row r="1212" spans="1:3" x14ac:dyDescent="0.3">
      <c r="A1212" t="s">
        <v>1</v>
      </c>
      <c r="C1212">
        <v>123.84000000000378</v>
      </c>
    </row>
    <row r="1213" spans="1:3" x14ac:dyDescent="0.3">
      <c r="A1213" t="s">
        <v>1</v>
      </c>
      <c r="C1213">
        <v>85.599999999998545</v>
      </c>
    </row>
    <row r="1214" spans="1:3" x14ac:dyDescent="0.3">
      <c r="A1214" t="s">
        <v>1</v>
      </c>
      <c r="C1214">
        <v>44.799999999995634</v>
      </c>
    </row>
    <row r="1215" spans="1:3" x14ac:dyDescent="0.3">
      <c r="A1215" t="s">
        <v>1</v>
      </c>
      <c r="C1215">
        <v>43.200000000004366</v>
      </c>
    </row>
    <row r="1216" spans="1:3" x14ac:dyDescent="0.3">
      <c r="A1216" t="s">
        <v>1</v>
      </c>
      <c r="C1216">
        <v>617.27999999999884</v>
      </c>
    </row>
    <row r="1217" spans="1:3" x14ac:dyDescent="0.3">
      <c r="A1217" t="s">
        <v>1</v>
      </c>
      <c r="C1217">
        <v>71.040000000000873</v>
      </c>
    </row>
    <row r="1218" spans="1:3" x14ac:dyDescent="0.3">
      <c r="A1218" t="s">
        <v>1</v>
      </c>
      <c r="C1218">
        <v>18.720000000001164</v>
      </c>
    </row>
    <row r="1219" spans="1:3" x14ac:dyDescent="0.3">
      <c r="A1219" t="s">
        <v>1</v>
      </c>
      <c r="C1219">
        <v>794.08000000000175</v>
      </c>
    </row>
    <row r="1220" spans="1:3" x14ac:dyDescent="0.3">
      <c r="A1220" t="s">
        <v>1</v>
      </c>
      <c r="C1220">
        <v>298.87999999999738</v>
      </c>
    </row>
    <row r="1221" spans="1:3" x14ac:dyDescent="0.3">
      <c r="A1221" t="s">
        <v>1</v>
      </c>
      <c r="C1221">
        <v>127.83999999999651</v>
      </c>
    </row>
    <row r="1222" spans="1:3" x14ac:dyDescent="0.3">
      <c r="A1222" t="s">
        <v>1</v>
      </c>
      <c r="C1222">
        <v>73.760000000002037</v>
      </c>
    </row>
    <row r="1223" spans="1:3" x14ac:dyDescent="0.3">
      <c r="A1223" t="s">
        <v>1</v>
      </c>
      <c r="C1223">
        <v>44.959999999999127</v>
      </c>
    </row>
    <row r="1224" spans="1:3" x14ac:dyDescent="0.3">
      <c r="A1224" t="s">
        <v>1</v>
      </c>
      <c r="C1224">
        <v>74.519999999996799</v>
      </c>
    </row>
    <row r="1225" spans="1:3" x14ac:dyDescent="0.3">
      <c r="A1225" t="s">
        <v>1</v>
      </c>
      <c r="C1225">
        <v>21.190000000002328</v>
      </c>
    </row>
    <row r="1226" spans="1:3" x14ac:dyDescent="0.3">
      <c r="A1226" t="s">
        <v>1</v>
      </c>
      <c r="C1226">
        <v>26.879999999997381</v>
      </c>
    </row>
    <row r="1227" spans="1:3" x14ac:dyDescent="0.3">
      <c r="A1227" t="s">
        <v>1</v>
      </c>
      <c r="C1227">
        <v>34.07999999999447</v>
      </c>
    </row>
    <row r="1228" spans="1:3" x14ac:dyDescent="0.3">
      <c r="A1228" t="s">
        <v>1</v>
      </c>
      <c r="C1228">
        <v>33.819999999999709</v>
      </c>
    </row>
    <row r="1229" spans="1:3" x14ac:dyDescent="0.3">
      <c r="A1229" t="s">
        <v>1</v>
      </c>
      <c r="C1229">
        <v>68.479999999995925</v>
      </c>
    </row>
    <row r="1230" spans="1:3" x14ac:dyDescent="0.3">
      <c r="A1230" t="s">
        <v>1</v>
      </c>
      <c r="C1230">
        <v>31.680000000000291</v>
      </c>
    </row>
    <row r="1231" spans="1:3" x14ac:dyDescent="0.3">
      <c r="A1231" t="s">
        <v>1</v>
      </c>
      <c r="C1231">
        <v>40.80000000000291</v>
      </c>
    </row>
    <row r="1232" spans="1:3" x14ac:dyDescent="0.3">
      <c r="A1232" t="s">
        <v>1</v>
      </c>
      <c r="C1232">
        <v>80.799999999995634</v>
      </c>
    </row>
    <row r="1233" spans="1:3" x14ac:dyDescent="0.3">
      <c r="A1233" t="s">
        <v>1</v>
      </c>
      <c r="C1233">
        <v>61.280000000006112</v>
      </c>
    </row>
    <row r="1234" spans="1:3" x14ac:dyDescent="0.3">
      <c r="A1234" t="s">
        <v>1</v>
      </c>
      <c r="C1234">
        <v>7.5199999999967986</v>
      </c>
    </row>
    <row r="1235" spans="1:3" x14ac:dyDescent="0.3">
      <c r="A1235" t="s">
        <v>1</v>
      </c>
      <c r="C1235">
        <v>5.4400000000023283</v>
      </c>
    </row>
    <row r="1236" spans="1:3" x14ac:dyDescent="0.3">
      <c r="A1236" t="s">
        <v>1</v>
      </c>
      <c r="C1236">
        <v>36.80000000000291</v>
      </c>
    </row>
    <row r="1237" spans="1:3" x14ac:dyDescent="0.3">
      <c r="A1237" t="s">
        <v>1</v>
      </c>
      <c r="C1237">
        <v>64.880000000004657</v>
      </c>
    </row>
    <row r="1238" spans="1:3" x14ac:dyDescent="0.3">
      <c r="A1238" t="s">
        <v>1</v>
      </c>
      <c r="C1238">
        <v>67.360000000000582</v>
      </c>
    </row>
    <row r="1239" spans="1:3" x14ac:dyDescent="0.3">
      <c r="A1239" t="s">
        <v>1</v>
      </c>
      <c r="C1239">
        <v>72.160000000003492</v>
      </c>
    </row>
    <row r="1240" spans="1:3" x14ac:dyDescent="0.3">
      <c r="A1240" t="s">
        <v>1</v>
      </c>
      <c r="C1240">
        <v>60.209999999999127</v>
      </c>
    </row>
    <row r="1241" spans="1:3" x14ac:dyDescent="0.3">
      <c r="A1241" t="s">
        <v>1</v>
      </c>
      <c r="C1241">
        <v>24.959999999999127</v>
      </c>
    </row>
    <row r="1242" spans="1:3" x14ac:dyDescent="0.3">
      <c r="A1242" t="s">
        <v>1</v>
      </c>
      <c r="C1242">
        <v>314.27000000000407</v>
      </c>
    </row>
    <row r="1243" spans="1:3" x14ac:dyDescent="0.3">
      <c r="A1243" t="s">
        <v>1</v>
      </c>
      <c r="C1243">
        <v>4.0800000000017462</v>
      </c>
    </row>
    <row r="1244" spans="1:3" x14ac:dyDescent="0.3">
      <c r="A1244" t="s">
        <v>1</v>
      </c>
      <c r="C1244">
        <v>40.639999999999418</v>
      </c>
    </row>
    <row r="1245" spans="1:3" x14ac:dyDescent="0.3">
      <c r="A1245" t="s">
        <v>1</v>
      </c>
      <c r="C1245">
        <v>16.389999999999418</v>
      </c>
    </row>
    <row r="1246" spans="1:3" x14ac:dyDescent="0.3">
      <c r="A1246" t="s">
        <v>1</v>
      </c>
      <c r="C1246">
        <v>16.479999999995925</v>
      </c>
    </row>
    <row r="1247" spans="1:3" x14ac:dyDescent="0.3">
      <c r="A1247" t="s">
        <v>1</v>
      </c>
      <c r="C1247">
        <v>55.039999999993597</v>
      </c>
    </row>
    <row r="1248" spans="1:3" x14ac:dyDescent="0.3">
      <c r="A1248" t="s">
        <v>1</v>
      </c>
      <c r="C1248">
        <v>9.2800000000133878</v>
      </c>
    </row>
    <row r="1249" spans="1:3" x14ac:dyDescent="0.3">
      <c r="A1249" t="s">
        <v>1</v>
      </c>
      <c r="C1249">
        <v>14.399999999994179</v>
      </c>
    </row>
    <row r="1250" spans="1:3" x14ac:dyDescent="0.3">
      <c r="A1250" t="s">
        <v>1</v>
      </c>
      <c r="C1250">
        <v>13.659999999988941</v>
      </c>
    </row>
    <row r="1251" spans="1:3" x14ac:dyDescent="0.3">
      <c r="A1251" t="s">
        <v>1</v>
      </c>
      <c r="C1251">
        <v>14.720000000001164</v>
      </c>
    </row>
    <row r="1252" spans="1:3" x14ac:dyDescent="0.3">
      <c r="A1252" t="s">
        <v>1</v>
      </c>
      <c r="C1252">
        <v>11.19999999999709</v>
      </c>
    </row>
    <row r="1253" spans="1:3" x14ac:dyDescent="0.3">
      <c r="A1253" t="s">
        <v>1</v>
      </c>
      <c r="C1253">
        <v>21.279999999998836</v>
      </c>
    </row>
    <row r="1254" spans="1:3" x14ac:dyDescent="0.3">
      <c r="A1254" t="s">
        <v>1</v>
      </c>
      <c r="C1254">
        <v>1179.8499999999913</v>
      </c>
    </row>
    <row r="1255" spans="1:3" x14ac:dyDescent="0.3">
      <c r="A1255" t="s">
        <v>1</v>
      </c>
      <c r="C1255">
        <v>559.51999999998952</v>
      </c>
    </row>
    <row r="1256" spans="1:3" x14ac:dyDescent="0.3">
      <c r="A1256" t="s">
        <v>1</v>
      </c>
      <c r="C1256">
        <v>36.05000000000291</v>
      </c>
    </row>
    <row r="1257" spans="1:3" x14ac:dyDescent="0.3">
      <c r="A1257" t="s">
        <v>1</v>
      </c>
      <c r="C1257">
        <v>112.15999999998894</v>
      </c>
    </row>
    <row r="1258" spans="1:3" x14ac:dyDescent="0.3">
      <c r="A1258" t="s">
        <v>1</v>
      </c>
      <c r="C1258">
        <v>28.159999999988941</v>
      </c>
    </row>
    <row r="1259" spans="1:3" x14ac:dyDescent="0.3">
      <c r="A1259" t="s">
        <v>1</v>
      </c>
      <c r="C1259">
        <v>59.360000000000582</v>
      </c>
    </row>
    <row r="1260" spans="1:3" x14ac:dyDescent="0.3">
      <c r="A1260" t="s">
        <v>1</v>
      </c>
      <c r="C1260">
        <v>191.25</v>
      </c>
    </row>
    <row r="1261" spans="1:3" x14ac:dyDescent="0.3">
      <c r="A1261" t="s">
        <v>1</v>
      </c>
      <c r="C1261">
        <v>940.9600000000064</v>
      </c>
    </row>
    <row r="1262" spans="1:3" x14ac:dyDescent="0.3">
      <c r="A1262" t="s">
        <v>1</v>
      </c>
      <c r="C1262">
        <v>504.72000000000116</v>
      </c>
    </row>
    <row r="1263" spans="1:3" x14ac:dyDescent="0.3">
      <c r="A1263" t="s">
        <v>1</v>
      </c>
      <c r="C1263">
        <v>304.97000000000116</v>
      </c>
    </row>
    <row r="1264" spans="1:3" x14ac:dyDescent="0.3">
      <c r="A1264" t="s">
        <v>1</v>
      </c>
      <c r="C1264">
        <v>19.839999999996508</v>
      </c>
    </row>
    <row r="1265" spans="1:3" x14ac:dyDescent="0.3">
      <c r="A1265" t="s">
        <v>1</v>
      </c>
      <c r="C1265">
        <v>203.04000000000815</v>
      </c>
    </row>
    <row r="1266" spans="1:3" x14ac:dyDescent="0.3">
      <c r="A1266" t="s">
        <v>1</v>
      </c>
      <c r="C1266">
        <v>619.19999999999709</v>
      </c>
    </row>
    <row r="1267" spans="1:3" x14ac:dyDescent="0.3">
      <c r="A1267" t="s">
        <v>1</v>
      </c>
      <c r="C1267">
        <v>2050.8800000000047</v>
      </c>
    </row>
    <row r="1268" spans="1:3" x14ac:dyDescent="0.3">
      <c r="A1268" t="s">
        <v>1</v>
      </c>
      <c r="C1268">
        <v>822.97000000000116</v>
      </c>
    </row>
    <row r="1269" spans="1:3" x14ac:dyDescent="0.3">
      <c r="A1269" t="s">
        <v>1</v>
      </c>
      <c r="C1269">
        <v>168.95999999999185</v>
      </c>
    </row>
    <row r="1270" spans="1:3" x14ac:dyDescent="0.3">
      <c r="A1270" t="s">
        <v>1</v>
      </c>
      <c r="C1270">
        <v>103.83999999999651</v>
      </c>
    </row>
    <row r="1271" spans="1:3" x14ac:dyDescent="0.3">
      <c r="A1271" t="s">
        <v>1</v>
      </c>
      <c r="C1271">
        <v>67.520000000004075</v>
      </c>
    </row>
    <row r="1272" spans="1:3" x14ac:dyDescent="0.3">
      <c r="A1272" t="s">
        <v>1</v>
      </c>
      <c r="C1272">
        <v>76.159999999988941</v>
      </c>
    </row>
    <row r="1273" spans="1:3" x14ac:dyDescent="0.3">
      <c r="A1273" t="s">
        <v>1</v>
      </c>
      <c r="C1273">
        <v>116.63999999999942</v>
      </c>
    </row>
    <row r="1274" spans="1:3" x14ac:dyDescent="0.3">
      <c r="A1274" t="s">
        <v>1</v>
      </c>
      <c r="C1274">
        <v>126.72000000000116</v>
      </c>
    </row>
    <row r="1275" spans="1:3" x14ac:dyDescent="0.3">
      <c r="A1275" t="s">
        <v>1</v>
      </c>
      <c r="C1275">
        <v>31.809999999997672</v>
      </c>
    </row>
    <row r="1276" spans="1:3" x14ac:dyDescent="0.3">
      <c r="A1276" t="s">
        <v>1</v>
      </c>
      <c r="C1276">
        <v>15.509999999994761</v>
      </c>
    </row>
    <row r="1277" spans="1:3" x14ac:dyDescent="0.3">
      <c r="A1277" t="s">
        <v>1</v>
      </c>
      <c r="C1277">
        <v>410.39999999999418</v>
      </c>
    </row>
    <row r="1278" spans="1:3" x14ac:dyDescent="0.3">
      <c r="A1278" t="s">
        <v>1</v>
      </c>
      <c r="C1278">
        <v>178.8799999999901</v>
      </c>
    </row>
    <row r="1279" spans="1:3" x14ac:dyDescent="0.3">
      <c r="A1279" t="s">
        <v>1</v>
      </c>
      <c r="C1279">
        <v>102.47999999999593</v>
      </c>
    </row>
    <row r="1280" spans="1:3" x14ac:dyDescent="0.3">
      <c r="A1280" t="s">
        <v>1</v>
      </c>
      <c r="C1280">
        <v>101.1200000000099</v>
      </c>
    </row>
    <row r="1281" spans="1:3" x14ac:dyDescent="0.3">
      <c r="A1281" t="s">
        <v>1</v>
      </c>
      <c r="C1281">
        <v>253.28000000001339</v>
      </c>
    </row>
    <row r="1282" spans="1:3" x14ac:dyDescent="0.3">
      <c r="A1282" t="s">
        <v>1</v>
      </c>
      <c r="C1282">
        <v>18.720000000001164</v>
      </c>
    </row>
    <row r="1283" spans="1:3" x14ac:dyDescent="0.3">
      <c r="A1283" t="s">
        <v>1</v>
      </c>
      <c r="C1283">
        <v>48.959999999991851</v>
      </c>
    </row>
    <row r="1284" spans="1:3" x14ac:dyDescent="0.3">
      <c r="A1284" t="s">
        <v>1</v>
      </c>
      <c r="C1284">
        <v>32</v>
      </c>
    </row>
    <row r="1285" spans="1:3" x14ac:dyDescent="0.3">
      <c r="A1285" t="s">
        <v>1</v>
      </c>
      <c r="C1285">
        <v>56.650000000008731</v>
      </c>
    </row>
    <row r="1286" spans="1:3" x14ac:dyDescent="0.3">
      <c r="A1286" t="s">
        <v>1</v>
      </c>
      <c r="C1286">
        <v>247.52000000000407</v>
      </c>
    </row>
    <row r="1287" spans="1:3" x14ac:dyDescent="0.3">
      <c r="A1287" t="s">
        <v>1</v>
      </c>
      <c r="C1287">
        <v>795.58999999999651</v>
      </c>
    </row>
    <row r="1288" spans="1:3" x14ac:dyDescent="0.3">
      <c r="A1288" t="s">
        <v>1</v>
      </c>
      <c r="C1288">
        <v>298.08000000000175</v>
      </c>
    </row>
    <row r="1289" spans="1:3" x14ac:dyDescent="0.3">
      <c r="A1289" t="s">
        <v>1</v>
      </c>
      <c r="C1289">
        <v>782.60000000000582</v>
      </c>
    </row>
    <row r="1290" spans="1:3" x14ac:dyDescent="0.3">
      <c r="A1290" t="s">
        <v>1</v>
      </c>
      <c r="C1290">
        <v>257.59999999999127</v>
      </c>
    </row>
    <row r="1291" spans="1:3" x14ac:dyDescent="0.3">
      <c r="A1291" t="s">
        <v>1</v>
      </c>
      <c r="C1291">
        <v>19.679999999993015</v>
      </c>
    </row>
    <row r="1292" spans="1:3" x14ac:dyDescent="0.3">
      <c r="A1292" t="s">
        <v>1</v>
      </c>
      <c r="C1292">
        <v>56.639999999999418</v>
      </c>
    </row>
    <row r="1293" spans="1:3" x14ac:dyDescent="0.3">
      <c r="A1293" t="s">
        <v>1</v>
      </c>
      <c r="C1293">
        <v>81.440000000002328</v>
      </c>
    </row>
    <row r="1294" spans="1:3" x14ac:dyDescent="0.3">
      <c r="A1294" t="s">
        <v>1</v>
      </c>
      <c r="C1294">
        <v>168.16000000000349</v>
      </c>
    </row>
    <row r="1295" spans="1:3" x14ac:dyDescent="0.3">
      <c r="A1295" t="s">
        <v>1</v>
      </c>
      <c r="C1295">
        <v>321.76000000000931</v>
      </c>
    </row>
    <row r="1296" spans="1:3" x14ac:dyDescent="0.3">
      <c r="A1296" t="s">
        <v>1</v>
      </c>
      <c r="C1296">
        <v>51.360000000000582</v>
      </c>
    </row>
    <row r="1297" spans="1:3" x14ac:dyDescent="0.3">
      <c r="A1297" t="s">
        <v>1</v>
      </c>
      <c r="C1297">
        <v>120.9600000000064</v>
      </c>
    </row>
    <row r="1298" spans="1:3" x14ac:dyDescent="0.3">
      <c r="A1298" t="s">
        <v>1</v>
      </c>
      <c r="C1298">
        <v>156.80000000000291</v>
      </c>
    </row>
    <row r="1299" spans="1:3" x14ac:dyDescent="0.3">
      <c r="A1299" t="s">
        <v>1</v>
      </c>
      <c r="C1299">
        <v>66.970000000001164</v>
      </c>
    </row>
    <row r="1300" spans="1:3" x14ac:dyDescent="0.3">
      <c r="A1300" t="s">
        <v>1</v>
      </c>
      <c r="C1300">
        <v>50.529999999998836</v>
      </c>
    </row>
    <row r="1301" spans="1:3" x14ac:dyDescent="0.3">
      <c r="A1301" t="s">
        <v>1</v>
      </c>
      <c r="C1301">
        <v>30.080000000001746</v>
      </c>
    </row>
    <row r="1302" spans="1:3" x14ac:dyDescent="0.3">
      <c r="A1302" t="s">
        <v>1</v>
      </c>
      <c r="C1302">
        <v>34.270000000004075</v>
      </c>
    </row>
    <row r="1303" spans="1:3" x14ac:dyDescent="0.3">
      <c r="A1303" t="s">
        <v>1</v>
      </c>
      <c r="C1303">
        <v>64.789999999993597</v>
      </c>
    </row>
    <row r="1304" spans="1:3" x14ac:dyDescent="0.3">
      <c r="A1304" t="s">
        <v>1</v>
      </c>
      <c r="C1304">
        <v>90.430000000007567</v>
      </c>
    </row>
    <row r="1305" spans="1:3" x14ac:dyDescent="0.3">
      <c r="A1305" t="s">
        <v>1</v>
      </c>
      <c r="C1305">
        <v>45.929999999993015</v>
      </c>
    </row>
    <row r="1306" spans="1:3" x14ac:dyDescent="0.3">
      <c r="A1306" t="s">
        <v>1</v>
      </c>
      <c r="C1306">
        <v>150.72000000000116</v>
      </c>
    </row>
    <row r="1307" spans="1:3" x14ac:dyDescent="0.3">
      <c r="A1307" t="s">
        <v>1</v>
      </c>
      <c r="C1307">
        <v>382.51000000000931</v>
      </c>
    </row>
    <row r="1308" spans="1:3" x14ac:dyDescent="0.3">
      <c r="A1308" t="s">
        <v>1</v>
      </c>
      <c r="C1308">
        <v>73.339999999996508</v>
      </c>
    </row>
    <row r="1309" spans="1:3" x14ac:dyDescent="0.3">
      <c r="A1309" t="s">
        <v>1</v>
      </c>
      <c r="C1309">
        <v>36.639999999999418</v>
      </c>
    </row>
    <row r="1310" spans="1:3" x14ac:dyDescent="0.3">
      <c r="A1310" t="s">
        <v>1</v>
      </c>
      <c r="C1310">
        <v>370.08000000000175</v>
      </c>
    </row>
    <row r="1311" spans="1:3" x14ac:dyDescent="0.3">
      <c r="A1311" t="s">
        <v>1</v>
      </c>
      <c r="C1311">
        <v>48.649999999994179</v>
      </c>
    </row>
    <row r="1312" spans="1:3" x14ac:dyDescent="0.3">
      <c r="A1312" t="s">
        <v>1</v>
      </c>
      <c r="C1312">
        <v>97.279999999998836</v>
      </c>
    </row>
    <row r="1313" spans="1:11" x14ac:dyDescent="0.3">
      <c r="A1313" t="s">
        <v>1</v>
      </c>
      <c r="C1313">
        <v>25.69999999999709</v>
      </c>
    </row>
    <row r="1314" spans="1:11" x14ac:dyDescent="0.3">
      <c r="A1314" t="s">
        <v>1</v>
      </c>
      <c r="C1314">
        <v>32.639999999984866</v>
      </c>
    </row>
    <row r="1315" spans="1:11" x14ac:dyDescent="0.3">
      <c r="A1315" t="s">
        <v>1</v>
      </c>
      <c r="C1315">
        <v>59.360000000015134</v>
      </c>
    </row>
    <row r="1316" spans="1:11" x14ac:dyDescent="0.3">
      <c r="A1316" t="s">
        <v>1</v>
      </c>
      <c r="C1316">
        <v>191.20000000001164</v>
      </c>
    </row>
    <row r="1317" spans="1:11" x14ac:dyDescent="0.3">
      <c r="A1317" t="s">
        <v>1</v>
      </c>
      <c r="C1317">
        <v>73.760000000009313</v>
      </c>
    </row>
    <row r="1318" spans="1:11" x14ac:dyDescent="0.3">
      <c r="A1318" t="s">
        <v>1</v>
      </c>
      <c r="C1318">
        <v>44.800000000017462</v>
      </c>
    </row>
    <row r="1319" spans="1:11" x14ac:dyDescent="0.3">
      <c r="A1319" t="s">
        <v>1</v>
      </c>
      <c r="C1319">
        <v>8.1000000000058208</v>
      </c>
    </row>
    <row r="1321" spans="1:11" x14ac:dyDescent="0.3">
      <c r="K1321" t="s">
        <v>8</v>
      </c>
    </row>
    <row r="1322" spans="1:11" x14ac:dyDescent="0.3">
      <c r="E1322" t="s">
        <v>34</v>
      </c>
      <c r="F1322" t="s">
        <v>9</v>
      </c>
      <c r="G1322">
        <v>207</v>
      </c>
      <c r="H1322">
        <v>310.57637681159417</v>
      </c>
      <c r="I1322">
        <v>462.81255216624572</v>
      </c>
      <c r="J1322">
        <v>32.16769604440136</v>
      </c>
      <c r="K1322">
        <f>G1322*H1322</f>
        <v>64289.30999999999</v>
      </c>
    </row>
    <row r="1323" spans="1:11" x14ac:dyDescent="0.3">
      <c r="E1323" t="s">
        <v>34</v>
      </c>
      <c r="F1323" t="s">
        <v>10</v>
      </c>
      <c r="G1323">
        <v>12</v>
      </c>
      <c r="H1323">
        <v>77.850833333335075</v>
      </c>
      <c r="I1323">
        <v>20.308834825506938</v>
      </c>
      <c r="J1323">
        <v>5.8626556267170393</v>
      </c>
      <c r="K1323">
        <f t="shared" ref="K1323:K1327" si="14">G1323*H1323</f>
        <v>934.21000000002095</v>
      </c>
    </row>
    <row r="1324" spans="1:11" x14ac:dyDescent="0.3">
      <c r="E1324" t="s">
        <v>34</v>
      </c>
      <c r="F1324" t="s">
        <v>11</v>
      </c>
      <c r="G1324">
        <v>12</v>
      </c>
      <c r="H1324">
        <v>28.195833333333212</v>
      </c>
      <c r="I1324">
        <v>16.322872662915685</v>
      </c>
      <c r="J1324">
        <v>4.7120074629411777</v>
      </c>
      <c r="K1324">
        <f t="shared" si="14"/>
        <v>338.34999999999854</v>
      </c>
    </row>
    <row r="1325" spans="1:11" x14ac:dyDescent="0.3">
      <c r="E1325" t="s">
        <v>34</v>
      </c>
      <c r="F1325" t="s">
        <v>12</v>
      </c>
      <c r="G1325">
        <v>5</v>
      </c>
      <c r="H1325">
        <v>8057.2380000000021</v>
      </c>
      <c r="I1325">
        <v>3366.200490214449</v>
      </c>
      <c r="J1325">
        <v>1505.4106244025247</v>
      </c>
      <c r="K1325">
        <f t="shared" si="14"/>
        <v>40286.19000000001</v>
      </c>
    </row>
    <row r="1326" spans="1:11" x14ac:dyDescent="0.3">
      <c r="E1326" t="s">
        <v>34</v>
      </c>
      <c r="F1326" t="s">
        <v>13</v>
      </c>
      <c r="G1326">
        <v>8</v>
      </c>
      <c r="H1326">
        <v>1022.9574999999988</v>
      </c>
      <c r="I1326">
        <v>1093.1915191473613</v>
      </c>
      <c r="J1326">
        <v>386.50156816236131</v>
      </c>
      <c r="K1326">
        <f t="shared" si="14"/>
        <v>8183.6599999999908</v>
      </c>
    </row>
    <row r="1327" spans="1:11" x14ac:dyDescent="0.3">
      <c r="E1327" t="s">
        <v>34</v>
      </c>
      <c r="F1327" t="s">
        <v>14</v>
      </c>
      <c r="G1327">
        <v>187</v>
      </c>
      <c r="H1327">
        <v>198.82839572192503</v>
      </c>
      <c r="I1327">
        <v>373.65103474817272</v>
      </c>
      <c r="J1327">
        <v>27.324069795790699</v>
      </c>
      <c r="K1327">
        <f t="shared" si="14"/>
        <v>37180.909999999982</v>
      </c>
    </row>
    <row r="1328" spans="1:11" x14ac:dyDescent="0.3">
      <c r="K1328">
        <f>SUM(K1322:K1327)</f>
        <v>151212.63</v>
      </c>
    </row>
  </sheetData>
  <autoFilter ref="D1:D884">
    <filterColumn colId="0">
      <filters>
        <filter val="1"/>
      </filters>
    </filterColumn>
  </autoFilter>
  <sortState ref="A889:C1319">
    <sortCondition ref="A88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20"/>
  <sheetViews>
    <sheetView topLeftCell="A507" workbookViewId="0">
      <selection activeCell="E514" sqref="E514:K519"/>
    </sheetView>
  </sheetViews>
  <sheetFormatPr defaultRowHeight="14.4" x14ac:dyDescent="0.3"/>
  <cols>
    <col min="1" max="1" width="13.21875" customWidth="1"/>
    <col min="2" max="2" width="10" bestFit="1" customWidth="1"/>
    <col min="3" max="3" width="10.6640625" bestFit="1" customWidth="1"/>
    <col min="4" max="5" width="9.21875" bestFit="1" customWidth="1"/>
  </cols>
  <sheetData>
    <row r="1" spans="1:11" x14ac:dyDescent="0.3">
      <c r="A1" t="s">
        <v>0</v>
      </c>
      <c r="C1">
        <f>B2</f>
        <v>2134.56</v>
      </c>
      <c r="D1" s="2">
        <v>1</v>
      </c>
    </row>
    <row r="2" spans="1:11" hidden="1" x14ac:dyDescent="0.3">
      <c r="B2">
        <v>2134.56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2720.1600000000003</v>
      </c>
      <c r="D3" s="2">
        <v>1</v>
      </c>
    </row>
    <row r="4" spans="1:11" hidden="1" x14ac:dyDescent="0.3">
      <c r="B4">
        <v>4854.72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32</v>
      </c>
      <c r="D5" s="2">
        <v>1</v>
      </c>
    </row>
    <row r="6" spans="1:11" hidden="1" x14ac:dyDescent="0.3">
      <c r="B6">
        <v>4886.72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281.35999999999967</v>
      </c>
      <c r="D7" s="2">
        <v>1</v>
      </c>
    </row>
    <row r="8" spans="1:11" hidden="1" x14ac:dyDescent="0.3">
      <c r="B8">
        <v>5168.08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246.23999999999978</v>
      </c>
      <c r="D9" s="2">
        <v>1</v>
      </c>
    </row>
    <row r="10" spans="1:11" hidden="1" x14ac:dyDescent="0.3">
      <c r="B10">
        <v>5414.32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1</v>
      </c>
      <c r="C11">
        <f t="shared" si="0"/>
        <v>72.490000000000691</v>
      </c>
      <c r="D11" s="2">
        <v>1</v>
      </c>
    </row>
    <row r="12" spans="1:11" hidden="1" x14ac:dyDescent="0.3">
      <c r="B12">
        <v>5486.81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133.64999999999964</v>
      </c>
      <c r="D13" s="2">
        <v>1</v>
      </c>
    </row>
    <row r="14" spans="1:11" hidden="1" x14ac:dyDescent="0.3">
      <c r="B14">
        <v>5620.46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118.88000000000011</v>
      </c>
      <c r="D15" s="2">
        <v>1</v>
      </c>
    </row>
    <row r="16" spans="1:11" hidden="1" x14ac:dyDescent="0.3">
      <c r="B16">
        <v>5739.34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1105.7600000000002</v>
      </c>
      <c r="D17" s="2">
        <v>1</v>
      </c>
    </row>
    <row r="18" spans="1:11" hidden="1" x14ac:dyDescent="0.3">
      <c r="B18">
        <v>6845.1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3</v>
      </c>
      <c r="C19">
        <f t="shared" si="0"/>
        <v>53.170000000000073</v>
      </c>
      <c r="D19" s="2">
        <v>1</v>
      </c>
    </row>
    <row r="20" spans="1:11" hidden="1" x14ac:dyDescent="0.3">
      <c r="B20">
        <v>6898.27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4</v>
      </c>
      <c r="C21">
        <f t="shared" si="0"/>
        <v>38.239999999999782</v>
      </c>
      <c r="D21" s="2">
        <v>1</v>
      </c>
    </row>
    <row r="22" spans="1:11" hidden="1" x14ac:dyDescent="0.3">
      <c r="B22">
        <v>6936.51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5</v>
      </c>
      <c r="C23">
        <f t="shared" si="0"/>
        <v>43.489999999999782</v>
      </c>
      <c r="D23" s="2">
        <v>1</v>
      </c>
    </row>
    <row r="24" spans="1:11" hidden="1" x14ac:dyDescent="0.3">
      <c r="B24">
        <v>6980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342.39999999999964</v>
      </c>
      <c r="D25" s="2">
        <v>1</v>
      </c>
    </row>
    <row r="26" spans="1:11" hidden="1" x14ac:dyDescent="0.3">
      <c r="B26">
        <v>7322.4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109.96000000000004</v>
      </c>
      <c r="D27" s="2">
        <v>1</v>
      </c>
    </row>
    <row r="28" spans="1:11" hidden="1" x14ac:dyDescent="0.3">
      <c r="B28">
        <v>7432.36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359.36000000000058</v>
      </c>
      <c r="D29" s="2">
        <v>1</v>
      </c>
    </row>
    <row r="30" spans="1:11" hidden="1" x14ac:dyDescent="0.3">
      <c r="B30">
        <v>7791.72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92.639999999999418</v>
      </c>
      <c r="D31" s="2">
        <v>1</v>
      </c>
    </row>
    <row r="32" spans="1:11" hidden="1" x14ac:dyDescent="0.3">
      <c r="B32">
        <v>7884.36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947.00000000000091</v>
      </c>
      <c r="D33" s="2">
        <v>1</v>
      </c>
    </row>
    <row r="34" spans="1:11" hidden="1" x14ac:dyDescent="0.3">
      <c r="B34">
        <v>8831.36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3</v>
      </c>
      <c r="C35">
        <f t="shared" si="0"/>
        <v>72.799999999999272</v>
      </c>
      <c r="D35" s="2">
        <v>1</v>
      </c>
    </row>
    <row r="36" spans="1:11" hidden="1" x14ac:dyDescent="0.3">
      <c r="B36">
        <v>8904.16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4</v>
      </c>
      <c r="C37">
        <f t="shared" si="0"/>
        <v>24.799999999999272</v>
      </c>
      <c r="D37" s="2">
        <v>1</v>
      </c>
    </row>
    <row r="38" spans="1:11" hidden="1" x14ac:dyDescent="0.3">
      <c r="B38">
        <v>8928.9599999999991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5</v>
      </c>
      <c r="C39">
        <f t="shared" si="0"/>
        <v>14185.920000000002</v>
      </c>
      <c r="D39" s="2">
        <v>1</v>
      </c>
    </row>
    <row r="40" spans="1:11" hidden="1" x14ac:dyDescent="0.3">
      <c r="B40">
        <v>23114.880000000001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147.68000000000029</v>
      </c>
      <c r="D41" s="2">
        <v>1</v>
      </c>
    </row>
    <row r="42" spans="1:11" hidden="1" x14ac:dyDescent="0.3">
      <c r="B42">
        <v>23262.560000000001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173.20999999999913</v>
      </c>
      <c r="D43" s="2">
        <v>1</v>
      </c>
    </row>
    <row r="44" spans="1:11" hidden="1" x14ac:dyDescent="0.3">
      <c r="B44">
        <v>23435.77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88.849999999998545</v>
      </c>
      <c r="D45" s="2">
        <v>1</v>
      </c>
    </row>
    <row r="46" spans="1:11" hidden="1" x14ac:dyDescent="0.3">
      <c r="B46">
        <v>23524.62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39.870000000002619</v>
      </c>
      <c r="D47" s="2">
        <v>1</v>
      </c>
    </row>
    <row r="48" spans="1:11" hidden="1" x14ac:dyDescent="0.3">
      <c r="B48">
        <v>23564.49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776</v>
      </c>
      <c r="D49" s="2">
        <v>1</v>
      </c>
    </row>
    <row r="50" spans="1:11" hidden="1" x14ac:dyDescent="0.3">
      <c r="B50">
        <v>24340.49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76.959999999999127</v>
      </c>
      <c r="D51" s="2">
        <v>1</v>
      </c>
    </row>
    <row r="52" spans="1:11" hidden="1" x14ac:dyDescent="0.3">
      <c r="B52">
        <v>24417.45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358.71999999999753</v>
      </c>
      <c r="D53" s="2">
        <v>1</v>
      </c>
    </row>
    <row r="54" spans="1:11" hidden="1" x14ac:dyDescent="0.3">
      <c r="B54">
        <v>24776.17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1</v>
      </c>
      <c r="C55">
        <f t="shared" si="0"/>
        <v>109.2400000000016</v>
      </c>
      <c r="D55" s="2">
        <v>1</v>
      </c>
    </row>
    <row r="56" spans="1:11" hidden="1" x14ac:dyDescent="0.3">
      <c r="B56">
        <v>24885.41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346.34999999999854</v>
      </c>
      <c r="D57" s="2">
        <v>1</v>
      </c>
    </row>
    <row r="58" spans="1:11" hidden="1" x14ac:dyDescent="0.3">
      <c r="B58">
        <v>25231.759999999998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40.960000000002765</v>
      </c>
      <c r="D59" s="2">
        <v>1</v>
      </c>
    </row>
    <row r="60" spans="1:11" hidden="1" x14ac:dyDescent="0.3">
      <c r="B60">
        <v>25272.720000000001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497.91999999999825</v>
      </c>
      <c r="D61" s="2">
        <v>1</v>
      </c>
    </row>
    <row r="62" spans="1:11" hidden="1" x14ac:dyDescent="0.3">
      <c r="B62">
        <v>25770.639999999999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81.760000000002037</v>
      </c>
      <c r="D63" s="2">
        <v>1</v>
      </c>
    </row>
    <row r="64" spans="1:11" hidden="1" x14ac:dyDescent="0.3">
      <c r="B64">
        <v>25852.400000000001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533.7599999999984</v>
      </c>
      <c r="D65" s="2">
        <v>1</v>
      </c>
    </row>
    <row r="66" spans="1:11" hidden="1" x14ac:dyDescent="0.3">
      <c r="B66">
        <v>26386.16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2</v>
      </c>
      <c r="C67">
        <f t="shared" si="0"/>
        <v>133.92000000000189</v>
      </c>
      <c r="D67" s="2">
        <v>1</v>
      </c>
    </row>
    <row r="68" spans="1:11" hidden="1" x14ac:dyDescent="0.3">
      <c r="B68">
        <v>26520.080000000002</v>
      </c>
      <c r="C68">
        <f t="shared" ref="C68:C133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55.19999999999709</v>
      </c>
      <c r="D69" s="2">
        <v>1</v>
      </c>
    </row>
    <row r="70" spans="1:11" hidden="1" x14ac:dyDescent="0.3">
      <c r="B70">
        <v>26575.279999999999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2</v>
      </c>
      <c r="C71">
        <f t="shared" si="1"/>
        <v>2439.5200000000004</v>
      </c>
      <c r="D71" s="2">
        <v>1</v>
      </c>
    </row>
    <row r="72" spans="1:11" hidden="1" x14ac:dyDescent="0.3">
      <c r="B72">
        <v>29014.799999999999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19.680000000000291</v>
      </c>
      <c r="D73" s="2">
        <v>1</v>
      </c>
    </row>
    <row r="74" spans="1:11" hidden="1" x14ac:dyDescent="0.3">
      <c r="B74">
        <v>29034.48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59.360000000000582</v>
      </c>
      <c r="D75" s="2">
        <v>1</v>
      </c>
    </row>
    <row r="76" spans="1:11" hidden="1" x14ac:dyDescent="0.3">
      <c r="B76">
        <v>29093.84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440</v>
      </c>
      <c r="D77" s="2">
        <v>1</v>
      </c>
    </row>
    <row r="78" spans="1:11" hidden="1" x14ac:dyDescent="0.3">
      <c r="B78">
        <v>29533.84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50.56000000000131</v>
      </c>
      <c r="D79" s="2">
        <v>1</v>
      </c>
    </row>
    <row r="80" spans="1:11" hidden="1" x14ac:dyDescent="0.3">
      <c r="B80">
        <v>29584.400000000001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541.59999999999854</v>
      </c>
      <c r="D81" s="2">
        <v>1</v>
      </c>
    </row>
    <row r="82" spans="1:11" hidden="1" x14ac:dyDescent="0.3">
      <c r="B82">
        <v>30126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3</v>
      </c>
      <c r="C83">
        <f t="shared" si="1"/>
        <v>51.200000000000728</v>
      </c>
      <c r="D83" s="2">
        <v>1</v>
      </c>
    </row>
    <row r="84" spans="1:11" hidden="1" x14ac:dyDescent="0.3">
      <c r="B84">
        <v>30177.200000000001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4</v>
      </c>
      <c r="C85">
        <f t="shared" si="1"/>
        <v>22.770000000000437</v>
      </c>
      <c r="D85" s="2">
        <v>1</v>
      </c>
    </row>
    <row r="86" spans="1:11" hidden="1" x14ac:dyDescent="0.3">
      <c r="B86">
        <v>30199.97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5</v>
      </c>
      <c r="C87">
        <f t="shared" si="1"/>
        <v>104.31999999999971</v>
      </c>
      <c r="D87" s="2">
        <v>1</v>
      </c>
    </row>
    <row r="88" spans="1:11" hidden="1" x14ac:dyDescent="0.3">
      <c r="B88">
        <v>30304.29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292.95999999999913</v>
      </c>
      <c r="D89" s="2">
        <v>1</v>
      </c>
    </row>
    <row r="90" spans="1:11" hidden="1" x14ac:dyDescent="0.3">
      <c r="B90">
        <v>30597.25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3</v>
      </c>
      <c r="C91">
        <f t="shared" si="1"/>
        <v>47.240000000001601</v>
      </c>
      <c r="D91" s="2">
        <v>1</v>
      </c>
    </row>
    <row r="92" spans="1:11" hidden="1" x14ac:dyDescent="0.3">
      <c r="B92">
        <v>30644.49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4</v>
      </c>
      <c r="C93">
        <f t="shared" si="1"/>
        <v>68.159999999999854</v>
      </c>
      <c r="D93" s="2">
        <v>1</v>
      </c>
    </row>
    <row r="94" spans="1:11" hidden="1" x14ac:dyDescent="0.3">
      <c r="B94">
        <v>30712.65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5</v>
      </c>
      <c r="C95">
        <f t="shared" si="1"/>
        <v>6263.1999999999971</v>
      </c>
      <c r="D95" s="2">
        <v>1</v>
      </c>
    </row>
    <row r="96" spans="1:11" hidden="1" x14ac:dyDescent="0.3">
      <c r="B96">
        <v>36975.85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661.91999999999825</v>
      </c>
      <c r="D97" s="2">
        <v>1</v>
      </c>
    </row>
    <row r="98" spans="1:11" hidden="1" x14ac:dyDescent="0.3">
      <c r="B98">
        <v>37637.769999999997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3</v>
      </c>
      <c r="C99">
        <f t="shared" si="1"/>
        <v>38.450000000004366</v>
      </c>
      <c r="D99" s="2">
        <v>1</v>
      </c>
    </row>
    <row r="100" spans="1:11" hidden="1" x14ac:dyDescent="0.3">
      <c r="B100">
        <v>37676.22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4</v>
      </c>
      <c r="C101">
        <f t="shared" si="1"/>
        <v>33.599999999998545</v>
      </c>
      <c r="D101" s="2">
        <v>1</v>
      </c>
    </row>
    <row r="102" spans="1:11" hidden="1" x14ac:dyDescent="0.3">
      <c r="B102">
        <v>37709.82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5</v>
      </c>
      <c r="C103">
        <f t="shared" si="1"/>
        <v>17451.36</v>
      </c>
      <c r="D103" s="2">
        <v>1</v>
      </c>
    </row>
    <row r="104" spans="1:11" hidden="1" x14ac:dyDescent="0.3">
      <c r="B104">
        <v>55161.18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160</v>
      </c>
      <c r="D105" s="2">
        <v>1</v>
      </c>
    </row>
    <row r="106" spans="1:11" hidden="1" x14ac:dyDescent="0.3">
      <c r="B106">
        <v>55321.18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1</v>
      </c>
      <c r="C107">
        <f t="shared" si="1"/>
        <v>152.05999999999767</v>
      </c>
      <c r="D107" s="2">
        <v>1</v>
      </c>
    </row>
    <row r="108" spans="1:11" hidden="1" x14ac:dyDescent="0.3">
      <c r="B108">
        <v>55473.24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926.72000000000116</v>
      </c>
      <c r="D109" s="2">
        <v>1</v>
      </c>
    </row>
    <row r="110" spans="1:11" hidden="1" x14ac:dyDescent="0.3">
      <c r="B110">
        <v>56399.96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114.97000000000116</v>
      </c>
      <c r="D111" s="2">
        <v>1</v>
      </c>
    </row>
    <row r="112" spans="1:11" hidden="1" x14ac:dyDescent="0.3">
      <c r="B112">
        <v>56514.93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1277.3300000000017</v>
      </c>
      <c r="D113" s="2">
        <v>1</v>
      </c>
    </row>
    <row r="114" spans="1:11" hidden="1" x14ac:dyDescent="0.3">
      <c r="B114">
        <v>57792.26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1</v>
      </c>
      <c r="C115">
        <f t="shared" si="1"/>
        <v>479.68000000000029</v>
      </c>
      <c r="D115" s="2">
        <v>1</v>
      </c>
    </row>
    <row r="116" spans="1:11" hidden="1" x14ac:dyDescent="0.3">
      <c r="B116">
        <v>58271.94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577.91999999999825</v>
      </c>
      <c r="D117" s="2">
        <v>1</v>
      </c>
    </row>
    <row r="118" spans="1:11" hidden="1" x14ac:dyDescent="0.3">
      <c r="B118">
        <v>58849.86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3</v>
      </c>
      <c r="C119">
        <f t="shared" si="1"/>
        <v>45.040000000000873</v>
      </c>
      <c r="D119" s="2">
        <v>1</v>
      </c>
    </row>
    <row r="120" spans="1:11" hidden="1" x14ac:dyDescent="0.3">
      <c r="B120">
        <v>58894.9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4</v>
      </c>
      <c r="C121">
        <f t="shared" si="1"/>
        <v>55.19999999999709</v>
      </c>
      <c r="D121" s="2">
        <v>1</v>
      </c>
    </row>
    <row r="122" spans="1:11" hidden="1" x14ac:dyDescent="0.3">
      <c r="B122">
        <v>58950.1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5</v>
      </c>
      <c r="C123">
        <f>B124-B120</f>
        <v>1416</v>
      </c>
      <c r="D123" s="2">
        <v>1</v>
      </c>
    </row>
    <row r="124" spans="1:11" hidden="1" x14ac:dyDescent="0.3">
      <c r="B124">
        <v>60310.9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1443.6299999999974</v>
      </c>
      <c r="D125" s="2">
        <v>1</v>
      </c>
    </row>
    <row r="126" spans="1:11" hidden="1" x14ac:dyDescent="0.3">
      <c r="B126">
        <v>61754.53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20.959999999999127</v>
      </c>
      <c r="D127" s="2">
        <v>1</v>
      </c>
    </row>
    <row r="128" spans="1:11" hidden="1" x14ac:dyDescent="0.3">
      <c r="B128">
        <v>61775.49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4008.0000000000073</v>
      </c>
      <c r="D129" s="2">
        <v>1</v>
      </c>
    </row>
    <row r="130" spans="1:11" hidden="1" x14ac:dyDescent="0.3">
      <c r="B130">
        <v>65783.490000000005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2</v>
      </c>
      <c r="C131">
        <f t="shared" si="1"/>
        <v>1681.6100000000006</v>
      </c>
      <c r="D131" s="2">
        <v>1</v>
      </c>
    </row>
    <row r="132" spans="1:11" hidden="1" x14ac:dyDescent="0.3">
      <c r="B132">
        <v>67465.100000000006</v>
      </c>
      <c r="C132">
        <f t="shared" si="1"/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1"/>
        <v>12.959999999991851</v>
      </c>
      <c r="D133" s="2">
        <v>1</v>
      </c>
    </row>
    <row r="134" spans="1:11" hidden="1" x14ac:dyDescent="0.3">
      <c r="B134">
        <v>67478.06</v>
      </c>
      <c r="C134">
        <f t="shared" ref="C134:C197" si="2">B135-B133</f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33.919999999998254</v>
      </c>
      <c r="D135" s="2">
        <v>1</v>
      </c>
    </row>
    <row r="136" spans="1:11" hidden="1" x14ac:dyDescent="0.3">
      <c r="B136">
        <v>67511.98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650.72000000000116</v>
      </c>
      <c r="D137" s="2">
        <v>1</v>
      </c>
    </row>
    <row r="138" spans="1:11" hidden="1" x14ac:dyDescent="0.3">
      <c r="B138">
        <v>68162.7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3</v>
      </c>
      <c r="C139">
        <f t="shared" si="2"/>
        <v>56.320000000006985</v>
      </c>
      <c r="D139" s="2">
        <v>1</v>
      </c>
    </row>
    <row r="140" spans="1:11" hidden="1" x14ac:dyDescent="0.3">
      <c r="B140">
        <v>68219.02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4</v>
      </c>
      <c r="C141">
        <f t="shared" si="2"/>
        <v>18.239999999990687</v>
      </c>
      <c r="D141" s="2">
        <v>1</v>
      </c>
    </row>
    <row r="142" spans="1:11" hidden="1" x14ac:dyDescent="0.3">
      <c r="B142">
        <v>68237.259999999995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5</v>
      </c>
      <c r="C143">
        <f t="shared" si="2"/>
        <v>7849.2799999999988</v>
      </c>
      <c r="D143" s="2">
        <v>1</v>
      </c>
    </row>
    <row r="144" spans="1:11" hidden="1" x14ac:dyDescent="0.3">
      <c r="B144">
        <v>76086.539999999994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341.76000000000931</v>
      </c>
      <c r="D145" s="2">
        <v>1</v>
      </c>
    </row>
    <row r="146" spans="1:11" hidden="1" x14ac:dyDescent="0.3">
      <c r="B146">
        <v>76428.3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3</v>
      </c>
      <c r="C147">
        <f t="shared" si="2"/>
        <v>46.029999999998836</v>
      </c>
      <c r="D147" s="2">
        <v>1</v>
      </c>
    </row>
    <row r="148" spans="1:11" hidden="1" x14ac:dyDescent="0.3">
      <c r="B148">
        <v>76474.33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4</v>
      </c>
      <c r="C149">
        <f t="shared" si="2"/>
        <v>67.19999999999709</v>
      </c>
      <c r="D149" s="2">
        <v>1</v>
      </c>
    </row>
    <row r="150" spans="1:11" hidden="1" x14ac:dyDescent="0.3">
      <c r="B150">
        <v>76541.53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5</v>
      </c>
      <c r="C151">
        <f t="shared" si="2"/>
        <v>577.44000000000233</v>
      </c>
      <c r="D151" s="2">
        <v>1</v>
      </c>
    </row>
    <row r="152" spans="1:11" hidden="1" x14ac:dyDescent="0.3">
      <c r="B152">
        <v>77118.97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481.11999999999534</v>
      </c>
      <c r="D153" s="2">
        <v>1</v>
      </c>
    </row>
    <row r="154" spans="1:11" hidden="1" x14ac:dyDescent="0.3">
      <c r="B154">
        <v>77600.09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3</v>
      </c>
      <c r="C155">
        <f t="shared" si="2"/>
        <v>56.240000000005239</v>
      </c>
      <c r="D155" s="2">
        <v>1</v>
      </c>
    </row>
    <row r="156" spans="1:11" hidden="1" x14ac:dyDescent="0.3">
      <c r="B156">
        <v>77656.33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4</v>
      </c>
      <c r="C157">
        <f t="shared" si="2"/>
        <v>20.319999999992433</v>
      </c>
      <c r="D157" s="2">
        <v>1</v>
      </c>
    </row>
    <row r="158" spans="1:11" hidden="1" x14ac:dyDescent="0.3">
      <c r="B158">
        <v>77676.649999999994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5</v>
      </c>
      <c r="C159">
        <f t="shared" si="2"/>
        <v>6132.9600000000064</v>
      </c>
      <c r="D159" s="2">
        <v>1</v>
      </c>
    </row>
    <row r="160" spans="1:11" hidden="1" x14ac:dyDescent="0.3">
      <c r="B160">
        <v>83809.61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150.39999999999418</v>
      </c>
      <c r="D161" s="2">
        <v>1</v>
      </c>
    </row>
    <row r="162" spans="1:11" hidden="1" x14ac:dyDescent="0.3">
      <c r="B162">
        <v>83960.01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25.840000000011059</v>
      </c>
      <c r="D163" s="2">
        <v>1</v>
      </c>
    </row>
    <row r="164" spans="1:11" hidden="1" x14ac:dyDescent="0.3">
      <c r="B164">
        <v>83985.85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1247.5199999999895</v>
      </c>
      <c r="D165" s="2">
        <v>1</v>
      </c>
    </row>
    <row r="166" spans="1:11" hidden="1" x14ac:dyDescent="0.3">
      <c r="B166">
        <v>85233.37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17.040000000008149</v>
      </c>
      <c r="D167" s="2">
        <v>1</v>
      </c>
    </row>
    <row r="168" spans="1:11" hidden="1" x14ac:dyDescent="0.3">
      <c r="B168">
        <v>85250.41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1413.2799999999988</v>
      </c>
      <c r="D169" s="2">
        <v>1</v>
      </c>
    </row>
    <row r="170" spans="1:11" hidden="1" x14ac:dyDescent="0.3">
      <c r="B170">
        <v>86663.69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3</v>
      </c>
      <c r="C171">
        <f t="shared" si="2"/>
        <v>68.639999999999418</v>
      </c>
      <c r="D171" s="2">
        <v>1</v>
      </c>
    </row>
    <row r="172" spans="1:11" hidden="1" x14ac:dyDescent="0.3">
      <c r="B172">
        <v>86732.33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4</v>
      </c>
      <c r="C173">
        <f t="shared" si="2"/>
        <v>13.599999999991269</v>
      </c>
      <c r="D173" s="2">
        <v>1</v>
      </c>
    </row>
    <row r="174" spans="1:11" hidden="1" x14ac:dyDescent="0.3">
      <c r="B174">
        <v>86745.93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5</v>
      </c>
      <c r="C175">
        <f t="shared" si="2"/>
        <v>8001.3800000000047</v>
      </c>
      <c r="D175" s="2">
        <v>1</v>
      </c>
    </row>
    <row r="176" spans="1:11" hidden="1" x14ac:dyDescent="0.3">
      <c r="B176">
        <v>94747.31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972.47999999999593</v>
      </c>
      <c r="D177" s="2">
        <v>1</v>
      </c>
    </row>
    <row r="178" spans="1:11" hidden="1" x14ac:dyDescent="0.3">
      <c r="B178">
        <v>95719.79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3</v>
      </c>
      <c r="C179">
        <f t="shared" si="2"/>
        <v>62.820000000006985</v>
      </c>
      <c r="D179" s="2">
        <v>1</v>
      </c>
    </row>
    <row r="180" spans="1:11" hidden="1" x14ac:dyDescent="0.3">
      <c r="B180">
        <v>95782.61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4</v>
      </c>
      <c r="C181">
        <f t="shared" si="2"/>
        <v>10.240000000005239</v>
      </c>
      <c r="D181" s="2">
        <v>1</v>
      </c>
    </row>
    <row r="182" spans="1:11" hidden="1" x14ac:dyDescent="0.3">
      <c r="B182">
        <v>95792.85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5</v>
      </c>
      <c r="C183">
        <f t="shared" si="2"/>
        <v>16264.479999999996</v>
      </c>
      <c r="D183" s="2">
        <v>1</v>
      </c>
    </row>
    <row r="184" spans="1:11" hidden="1" x14ac:dyDescent="0.3">
      <c r="B184">
        <v>112057.33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746.39999999999418</v>
      </c>
      <c r="D185" s="2">
        <v>1</v>
      </c>
    </row>
    <row r="186" spans="1:11" hidden="1" x14ac:dyDescent="0.3">
      <c r="B186">
        <v>112803.73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3</v>
      </c>
      <c r="C187">
        <f t="shared" si="2"/>
        <v>44.639999999999418</v>
      </c>
      <c r="D187" s="2">
        <v>1</v>
      </c>
    </row>
    <row r="188" spans="1:11" hidden="1" x14ac:dyDescent="0.3">
      <c r="B188">
        <v>112848.37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4</v>
      </c>
      <c r="C189">
        <f t="shared" si="2"/>
        <v>16.320000000006985</v>
      </c>
      <c r="D189" s="2">
        <v>1</v>
      </c>
    </row>
    <row r="190" spans="1:11" hidden="1" x14ac:dyDescent="0.3">
      <c r="B190">
        <v>112864.69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477.38000000000466</v>
      </c>
      <c r="D191" s="2">
        <v>1</v>
      </c>
    </row>
    <row r="192" spans="1:11" hidden="1" x14ac:dyDescent="0.3">
      <c r="B192">
        <v>113342.07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3</v>
      </c>
      <c r="C193">
        <f t="shared" si="2"/>
        <v>48.639999999999418</v>
      </c>
      <c r="D193" s="2">
        <v>1</v>
      </c>
    </row>
    <row r="194" spans="1:11" hidden="1" x14ac:dyDescent="0.3">
      <c r="B194">
        <v>113390.71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4</v>
      </c>
      <c r="C195">
        <f t="shared" si="2"/>
        <v>44.959999999991851</v>
      </c>
      <c r="D195" s="2">
        <v>1</v>
      </c>
    </row>
    <row r="196" spans="1:11" hidden="1" x14ac:dyDescent="0.3">
      <c r="B196">
        <v>113435.67</v>
      </c>
      <c r="C196">
        <f t="shared" si="2"/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5</v>
      </c>
      <c r="C197">
        <f t="shared" si="2"/>
        <v>2538.5599999999977</v>
      </c>
      <c r="D197" s="2">
        <v>1</v>
      </c>
    </row>
    <row r="198" spans="1:11" hidden="1" x14ac:dyDescent="0.3">
      <c r="B198">
        <v>115974.23</v>
      </c>
      <c r="C198">
        <f t="shared" ref="C198:C261" si="3">B199-B197</f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493.76000000000931</v>
      </c>
      <c r="D199" s="2">
        <v>1</v>
      </c>
    </row>
    <row r="200" spans="1:11" hidden="1" x14ac:dyDescent="0.3">
      <c r="B200">
        <v>116467.99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3</v>
      </c>
      <c r="C201">
        <f t="shared" si="3"/>
        <v>18.720000000001164</v>
      </c>
      <c r="D201" s="2">
        <v>1</v>
      </c>
    </row>
    <row r="202" spans="1:11" hidden="1" x14ac:dyDescent="0.3">
      <c r="B202">
        <v>116486.71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4</v>
      </c>
      <c r="C203">
        <f t="shared" si="3"/>
        <v>30.239999999990687</v>
      </c>
      <c r="D203" s="2">
        <v>1</v>
      </c>
    </row>
    <row r="204" spans="1:11" hidden="1" x14ac:dyDescent="0.3">
      <c r="B204">
        <v>116516.95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5</v>
      </c>
      <c r="C205">
        <f t="shared" si="3"/>
        <v>10269.440000000002</v>
      </c>
      <c r="D205" s="2">
        <v>1</v>
      </c>
    </row>
    <row r="206" spans="1:11" hidden="1" x14ac:dyDescent="0.3">
      <c r="B206">
        <v>126786.39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124.16000000000349</v>
      </c>
      <c r="D207" s="2">
        <v>1</v>
      </c>
    </row>
    <row r="208" spans="1:11" hidden="1" x14ac:dyDescent="0.3">
      <c r="B208">
        <v>126910.55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22.279999999998836</v>
      </c>
      <c r="D209" s="2">
        <v>1</v>
      </c>
    </row>
    <row r="210" spans="1:11" hidden="1" x14ac:dyDescent="0.3">
      <c r="B210">
        <v>126932.83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160.80000000000291</v>
      </c>
      <c r="D211" s="2">
        <v>1</v>
      </c>
    </row>
    <row r="212" spans="1:11" hidden="1" x14ac:dyDescent="0.3">
      <c r="B212">
        <v>127093.63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529.27999999999884</v>
      </c>
      <c r="D213" s="2">
        <v>1</v>
      </c>
    </row>
    <row r="214" spans="1:11" hidden="1" x14ac:dyDescent="0.3">
      <c r="B214">
        <v>127622.91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449.44000000000233</v>
      </c>
      <c r="D215" s="2">
        <v>1</v>
      </c>
    </row>
    <row r="216" spans="1:11" hidden="1" x14ac:dyDescent="0.3">
      <c r="B216">
        <v>128072.35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84.159999999988941</v>
      </c>
      <c r="D217" s="2">
        <v>1</v>
      </c>
    </row>
    <row r="218" spans="1:11" hidden="1" x14ac:dyDescent="0.3">
      <c r="B218">
        <v>128156.51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399.20000000001164</v>
      </c>
      <c r="D219" s="2">
        <v>1</v>
      </c>
    </row>
    <row r="220" spans="1:11" hidden="1" x14ac:dyDescent="0.3">
      <c r="B220">
        <v>128555.71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74.159999999988941</v>
      </c>
      <c r="D221" s="2">
        <v>1</v>
      </c>
    </row>
    <row r="222" spans="1:11" hidden="1" x14ac:dyDescent="0.3">
      <c r="B222">
        <v>128629.87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489.04000000000815</v>
      </c>
      <c r="D223" s="2">
        <v>1</v>
      </c>
    </row>
    <row r="224" spans="1:11" hidden="1" x14ac:dyDescent="0.3">
      <c r="B224">
        <v>129118.91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1</v>
      </c>
      <c r="C225">
        <f t="shared" si="3"/>
        <v>128</v>
      </c>
      <c r="D225" s="2">
        <v>1</v>
      </c>
    </row>
    <row r="226" spans="1:11" hidden="1" x14ac:dyDescent="0.3">
      <c r="B226">
        <v>129246.91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3447.8399999999965</v>
      </c>
      <c r="D227" s="2">
        <v>1</v>
      </c>
    </row>
    <row r="228" spans="1:11" hidden="1" x14ac:dyDescent="0.3">
      <c r="B228">
        <v>132694.75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826.23999999999069</v>
      </c>
      <c r="D229" s="2">
        <v>1</v>
      </c>
    </row>
    <row r="230" spans="1:11" hidden="1" x14ac:dyDescent="0.3">
      <c r="B230">
        <v>133520.99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981.27999999999884</v>
      </c>
      <c r="D231" s="2">
        <v>1</v>
      </c>
    </row>
    <row r="232" spans="1:11" hidden="1" x14ac:dyDescent="0.3">
      <c r="B232">
        <v>134502.26999999999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389.60000000000582</v>
      </c>
      <c r="D233" s="2">
        <v>1</v>
      </c>
    </row>
    <row r="234" spans="1:11" hidden="1" x14ac:dyDescent="0.3">
      <c r="B234">
        <v>134891.87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20.64000000001397</v>
      </c>
      <c r="D235" s="2">
        <v>1</v>
      </c>
    </row>
    <row r="236" spans="1:11" hidden="1" x14ac:dyDescent="0.3">
      <c r="B236">
        <v>134912.51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129.27999999999884</v>
      </c>
      <c r="D237" s="2">
        <v>1</v>
      </c>
    </row>
    <row r="238" spans="1:11" hidden="1" x14ac:dyDescent="0.3">
      <c r="B238">
        <v>135041.79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23.039999999979045</v>
      </c>
      <c r="D239" s="2">
        <v>1</v>
      </c>
    </row>
    <row r="240" spans="1:11" hidden="1" x14ac:dyDescent="0.3">
      <c r="B240">
        <v>135064.82999999999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461.18000000002212</v>
      </c>
      <c r="D241" s="2">
        <v>1</v>
      </c>
    </row>
    <row r="242" spans="1:11" hidden="1" x14ac:dyDescent="0.3">
      <c r="B242">
        <v>135526.01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319.67999999999302</v>
      </c>
      <c r="D243" s="2">
        <v>1</v>
      </c>
    </row>
    <row r="244" spans="1:11" hidden="1" x14ac:dyDescent="0.3">
      <c r="B244">
        <v>135845.69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680.23000000001048</v>
      </c>
      <c r="D245" s="2">
        <v>1</v>
      </c>
    </row>
    <row r="246" spans="1:11" hidden="1" x14ac:dyDescent="0.3">
      <c r="B246">
        <v>136525.92000000001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47.35999999998603</v>
      </c>
      <c r="D247" s="2">
        <v>1</v>
      </c>
    </row>
    <row r="248" spans="1:11" hidden="1" x14ac:dyDescent="0.3">
      <c r="B248">
        <v>136573.28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51.110000000015134</v>
      </c>
      <c r="D249" s="2">
        <v>1</v>
      </c>
    </row>
    <row r="250" spans="1:11" hidden="1" x14ac:dyDescent="0.3">
      <c r="B250">
        <v>136624.39000000001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x14ac:dyDescent="0.3">
      <c r="A251" t="s">
        <v>0</v>
      </c>
      <c r="C251">
        <f t="shared" si="3"/>
        <v>76.319999999977881</v>
      </c>
      <c r="D251" s="2">
        <v>1</v>
      </c>
    </row>
    <row r="252" spans="1:11" hidden="1" x14ac:dyDescent="0.3">
      <c r="B252">
        <v>136700.71</v>
      </c>
      <c r="C252">
        <f t="shared" si="3"/>
        <v>0</v>
      </c>
      <c r="D252" s="2">
        <v>0</v>
      </c>
      <c r="E252" s="1"/>
      <c r="F252" s="1"/>
      <c r="G252" s="1"/>
      <c r="H252" s="1"/>
      <c r="I252" s="1"/>
      <c r="J252" s="1"/>
      <c r="K252" s="1"/>
    </row>
    <row r="253" spans="1:11" x14ac:dyDescent="0.3">
      <c r="A253" t="s">
        <v>1</v>
      </c>
      <c r="C253">
        <f t="shared" si="3"/>
        <v>108</v>
      </c>
      <c r="D253" s="2">
        <v>1</v>
      </c>
    </row>
    <row r="254" spans="1:11" hidden="1" x14ac:dyDescent="0.3">
      <c r="B254">
        <v>136808.71</v>
      </c>
      <c r="C254">
        <f t="shared" si="3"/>
        <v>0</v>
      </c>
      <c r="D254" s="2">
        <v>0</v>
      </c>
      <c r="E254" s="1"/>
      <c r="F254" s="1"/>
      <c r="G254" s="1"/>
      <c r="H254" s="1"/>
      <c r="I254" s="1"/>
      <c r="J254" s="1"/>
      <c r="K254" s="1"/>
    </row>
    <row r="255" spans="1:11" x14ac:dyDescent="0.3">
      <c r="A255" t="s">
        <v>0</v>
      </c>
      <c r="C255">
        <f t="shared" si="3"/>
        <v>55.680000000022119</v>
      </c>
      <c r="D255" s="2">
        <v>1</v>
      </c>
    </row>
    <row r="256" spans="1:11" hidden="1" x14ac:dyDescent="0.3">
      <c r="B256">
        <v>136864.39000000001</v>
      </c>
      <c r="C256">
        <f t="shared" si="3"/>
        <v>0</v>
      </c>
      <c r="D256" s="2">
        <v>0</v>
      </c>
      <c r="E256" s="1"/>
      <c r="F256" s="1"/>
      <c r="G256" s="1"/>
      <c r="H256" s="1"/>
      <c r="I256" s="1"/>
      <c r="J256" s="1"/>
      <c r="K256" s="1"/>
    </row>
    <row r="257" spans="1:11" x14ac:dyDescent="0.3">
      <c r="A257" t="s">
        <v>1</v>
      </c>
      <c r="C257">
        <f t="shared" si="3"/>
        <v>65.119999999995343</v>
      </c>
      <c r="D257" s="2">
        <v>1</v>
      </c>
    </row>
    <row r="258" spans="1:11" hidden="1" x14ac:dyDescent="0.3">
      <c r="B258">
        <v>136929.51</v>
      </c>
      <c r="C258">
        <f t="shared" si="3"/>
        <v>0</v>
      </c>
      <c r="D258" s="2">
        <v>0</v>
      </c>
      <c r="E258" s="1"/>
      <c r="F258" s="1"/>
      <c r="G258" s="1"/>
      <c r="H258" s="1"/>
      <c r="I258" s="1"/>
      <c r="J258" s="1"/>
      <c r="K258" s="1"/>
    </row>
    <row r="259" spans="1:11" x14ac:dyDescent="0.3">
      <c r="A259" t="s">
        <v>0</v>
      </c>
      <c r="C259">
        <f t="shared" si="3"/>
        <v>45.759999999980209</v>
      </c>
      <c r="D259" s="2">
        <v>1</v>
      </c>
    </row>
    <row r="260" spans="1:11" hidden="1" x14ac:dyDescent="0.3">
      <c r="B260">
        <v>136975.26999999999</v>
      </c>
      <c r="C260">
        <f t="shared" si="3"/>
        <v>0</v>
      </c>
      <c r="D260" s="2">
        <v>0</v>
      </c>
      <c r="E260" s="1"/>
      <c r="F260" s="1"/>
      <c r="G260" s="1"/>
      <c r="H260" s="1"/>
      <c r="I260" s="1"/>
      <c r="J260" s="1"/>
      <c r="K260" s="1"/>
    </row>
    <row r="261" spans="1:11" x14ac:dyDescent="0.3">
      <c r="A261" t="s">
        <v>1</v>
      </c>
      <c r="C261">
        <f t="shared" si="3"/>
        <v>25.600000000005821</v>
      </c>
      <c r="D261" s="2">
        <v>1</v>
      </c>
    </row>
    <row r="262" spans="1:11" hidden="1" x14ac:dyDescent="0.3">
      <c r="B262">
        <v>137000.87</v>
      </c>
      <c r="C262">
        <f t="shared" ref="C262:C325" si="4">B263-B261</f>
        <v>0</v>
      </c>
      <c r="D262" s="2">
        <v>0</v>
      </c>
      <c r="E262" s="1"/>
      <c r="F262" s="1"/>
      <c r="G262" s="1"/>
      <c r="H262" s="1"/>
      <c r="I262" s="1"/>
      <c r="J262" s="1"/>
      <c r="K262" s="1"/>
    </row>
    <row r="263" spans="1:11" x14ac:dyDescent="0.3">
      <c r="A263" t="s">
        <v>0</v>
      </c>
      <c r="C263">
        <f t="shared" si="4"/>
        <v>363.67999999999302</v>
      </c>
      <c r="D263" s="2">
        <v>1</v>
      </c>
    </row>
    <row r="264" spans="1:11" hidden="1" x14ac:dyDescent="0.3">
      <c r="B264">
        <v>137364.54999999999</v>
      </c>
      <c r="C264">
        <f t="shared" si="4"/>
        <v>0</v>
      </c>
      <c r="D264" s="2">
        <v>0</v>
      </c>
      <c r="E264" s="1"/>
      <c r="F264" s="1"/>
      <c r="G264" s="1"/>
      <c r="H264" s="1"/>
      <c r="I264" s="1"/>
      <c r="J264" s="1"/>
      <c r="K264" s="1"/>
    </row>
    <row r="265" spans="1:11" x14ac:dyDescent="0.3">
      <c r="A265" t="s">
        <v>1</v>
      </c>
      <c r="C265">
        <f t="shared" si="4"/>
        <v>52</v>
      </c>
      <c r="D265" s="2">
        <v>1</v>
      </c>
    </row>
    <row r="266" spans="1:11" hidden="1" x14ac:dyDescent="0.3">
      <c r="B266">
        <v>137416.54999999999</v>
      </c>
      <c r="C266">
        <f t="shared" si="4"/>
        <v>0</v>
      </c>
      <c r="D266" s="2">
        <v>0</v>
      </c>
      <c r="E266" s="1"/>
      <c r="F266" s="1"/>
      <c r="G266" s="1"/>
      <c r="H266" s="1"/>
      <c r="I266" s="1"/>
      <c r="J266" s="1"/>
      <c r="K266" s="1"/>
    </row>
    <row r="267" spans="1:11" x14ac:dyDescent="0.3">
      <c r="A267" t="s">
        <v>0</v>
      </c>
      <c r="C267">
        <f t="shared" si="4"/>
        <v>467.84000000002561</v>
      </c>
      <c r="D267" s="2">
        <v>1</v>
      </c>
    </row>
    <row r="268" spans="1:11" hidden="1" x14ac:dyDescent="0.3">
      <c r="B268">
        <v>137884.39000000001</v>
      </c>
      <c r="C268">
        <f t="shared" si="4"/>
        <v>0</v>
      </c>
      <c r="D268" s="2">
        <v>0</v>
      </c>
      <c r="E268" s="1"/>
      <c r="F268" s="1"/>
      <c r="G268" s="1"/>
      <c r="H268" s="1"/>
      <c r="I268" s="1"/>
      <c r="J268" s="1"/>
      <c r="K268" s="1"/>
    </row>
    <row r="269" spans="1:11" x14ac:dyDescent="0.3">
      <c r="A269" t="s">
        <v>1</v>
      </c>
      <c r="C269">
        <f t="shared" si="4"/>
        <v>24.639999999984866</v>
      </c>
      <c r="D269" s="2">
        <v>1</v>
      </c>
    </row>
    <row r="270" spans="1:11" hidden="1" x14ac:dyDescent="0.3">
      <c r="B270">
        <v>137909.03</v>
      </c>
      <c r="C270">
        <f t="shared" si="4"/>
        <v>0</v>
      </c>
      <c r="D270" s="2">
        <v>0</v>
      </c>
      <c r="E270" s="1"/>
      <c r="F270" s="1"/>
      <c r="G270" s="1"/>
      <c r="H270" s="1"/>
      <c r="I270" s="1"/>
      <c r="J270" s="1"/>
      <c r="K270" s="1"/>
    </row>
    <row r="271" spans="1:11" x14ac:dyDescent="0.3">
      <c r="A271" t="s">
        <v>0</v>
      </c>
      <c r="C271">
        <f t="shared" si="4"/>
        <v>23.200000000011642</v>
      </c>
      <c r="D271" s="2">
        <v>1</v>
      </c>
    </row>
    <row r="272" spans="1:11" hidden="1" x14ac:dyDescent="0.3">
      <c r="B272">
        <v>137932.23000000001</v>
      </c>
      <c r="C272">
        <f t="shared" si="4"/>
        <v>0</v>
      </c>
      <c r="D272" s="2">
        <v>0</v>
      </c>
      <c r="E272" s="1"/>
      <c r="F272" s="1"/>
      <c r="G272" s="1"/>
      <c r="H272" s="1"/>
      <c r="I272" s="1"/>
      <c r="J272" s="1"/>
      <c r="K272" s="1"/>
    </row>
    <row r="273" spans="1:11" x14ac:dyDescent="0.3">
      <c r="A273" t="s">
        <v>1</v>
      </c>
      <c r="C273">
        <f t="shared" si="4"/>
        <v>52.799999999988358</v>
      </c>
      <c r="D273" s="2">
        <v>1</v>
      </c>
    </row>
    <row r="274" spans="1:11" hidden="1" x14ac:dyDescent="0.3">
      <c r="B274">
        <v>137985.03</v>
      </c>
      <c r="C274">
        <f t="shared" si="4"/>
        <v>0</v>
      </c>
      <c r="D274" s="2">
        <v>0</v>
      </c>
      <c r="E274" s="1"/>
      <c r="F274" s="1"/>
      <c r="G274" s="1"/>
      <c r="H274" s="1"/>
      <c r="I274" s="1"/>
      <c r="J274" s="1"/>
      <c r="K274" s="1"/>
    </row>
    <row r="275" spans="1:11" x14ac:dyDescent="0.3">
      <c r="A275" t="s">
        <v>0</v>
      </c>
      <c r="C275">
        <f t="shared" si="4"/>
        <v>25.119999999995343</v>
      </c>
      <c r="D275" s="2">
        <v>1</v>
      </c>
    </row>
    <row r="276" spans="1:11" hidden="1" x14ac:dyDescent="0.3">
      <c r="B276">
        <v>138010.15</v>
      </c>
      <c r="C276">
        <f t="shared" si="4"/>
        <v>0</v>
      </c>
      <c r="D276" s="2">
        <v>0</v>
      </c>
      <c r="E276" s="1"/>
      <c r="F276" s="1"/>
      <c r="G276" s="1"/>
      <c r="H276" s="1"/>
      <c r="I276" s="1"/>
      <c r="J276" s="1"/>
      <c r="K276" s="1"/>
    </row>
    <row r="277" spans="1:11" x14ac:dyDescent="0.3">
      <c r="A277" t="s">
        <v>1</v>
      </c>
      <c r="C277">
        <f t="shared" si="4"/>
        <v>140.32000000000698</v>
      </c>
      <c r="D277" s="2">
        <v>1</v>
      </c>
    </row>
    <row r="278" spans="1:11" hidden="1" x14ac:dyDescent="0.3">
      <c r="B278">
        <v>138150.47</v>
      </c>
      <c r="C278">
        <f t="shared" si="4"/>
        <v>0</v>
      </c>
      <c r="D278" s="2">
        <v>0</v>
      </c>
      <c r="E278" s="1"/>
      <c r="F278" s="1"/>
      <c r="G278" s="1"/>
      <c r="H278" s="1"/>
      <c r="I278" s="1"/>
      <c r="J278" s="1"/>
      <c r="K278" s="1"/>
    </row>
    <row r="279" spans="1:11" x14ac:dyDescent="0.3">
      <c r="A279" t="s">
        <v>0</v>
      </c>
      <c r="C279">
        <f t="shared" si="4"/>
        <v>350.72000000000116</v>
      </c>
      <c r="D279" s="2">
        <v>1</v>
      </c>
    </row>
    <row r="280" spans="1:11" hidden="1" x14ac:dyDescent="0.3">
      <c r="B280">
        <v>138501.19</v>
      </c>
      <c r="C280">
        <f t="shared" si="4"/>
        <v>0</v>
      </c>
      <c r="D280" s="2">
        <v>0</v>
      </c>
      <c r="E280" s="1"/>
      <c r="F280" s="1"/>
      <c r="G280" s="1"/>
      <c r="H280" s="1"/>
      <c r="I280" s="1"/>
      <c r="J280" s="1"/>
      <c r="K280" s="1"/>
    </row>
    <row r="281" spans="1:11" x14ac:dyDescent="0.3">
      <c r="A281" t="s">
        <v>1</v>
      </c>
      <c r="C281">
        <f t="shared" si="4"/>
        <v>131.67999999999302</v>
      </c>
      <c r="D281" s="2">
        <v>1</v>
      </c>
    </row>
    <row r="282" spans="1:11" hidden="1" x14ac:dyDescent="0.3">
      <c r="B282">
        <v>138632.87</v>
      </c>
      <c r="C282">
        <f t="shared" si="4"/>
        <v>0</v>
      </c>
      <c r="D282" s="2">
        <v>0</v>
      </c>
      <c r="E282" s="1"/>
      <c r="F282" s="1"/>
      <c r="G282" s="1"/>
      <c r="H282" s="1"/>
      <c r="I282" s="1"/>
      <c r="J282" s="1"/>
      <c r="K282" s="1"/>
    </row>
    <row r="283" spans="1:11" x14ac:dyDescent="0.3">
      <c r="A283" t="s">
        <v>0</v>
      </c>
      <c r="C283">
        <f t="shared" si="4"/>
        <v>39.520000000018626</v>
      </c>
      <c r="D283" s="2">
        <v>1</v>
      </c>
    </row>
    <row r="284" spans="1:11" hidden="1" x14ac:dyDescent="0.3">
      <c r="B284">
        <v>138672.39000000001</v>
      </c>
      <c r="C284">
        <f t="shared" si="4"/>
        <v>0</v>
      </c>
      <c r="D284" s="2">
        <v>0</v>
      </c>
      <c r="E284" s="1"/>
      <c r="F284" s="1"/>
      <c r="G284" s="1"/>
      <c r="H284" s="1"/>
      <c r="I284" s="1"/>
      <c r="J284" s="1"/>
      <c r="K284" s="1"/>
    </row>
    <row r="285" spans="1:11" x14ac:dyDescent="0.3">
      <c r="A285" t="s">
        <v>1</v>
      </c>
      <c r="C285">
        <f t="shared" si="4"/>
        <v>275.19999999998254</v>
      </c>
      <c r="D285" s="2">
        <v>1</v>
      </c>
    </row>
    <row r="286" spans="1:11" hidden="1" x14ac:dyDescent="0.3">
      <c r="B286">
        <v>138947.59</v>
      </c>
      <c r="C286">
        <f t="shared" si="4"/>
        <v>0</v>
      </c>
      <c r="D286" s="2">
        <v>0</v>
      </c>
      <c r="E286" s="1"/>
      <c r="F286" s="1"/>
      <c r="G286" s="1"/>
      <c r="H286" s="1"/>
      <c r="I286" s="1"/>
      <c r="J286" s="1"/>
      <c r="K286" s="1"/>
    </row>
    <row r="287" spans="1:11" x14ac:dyDescent="0.3">
      <c r="A287" t="s">
        <v>0</v>
      </c>
      <c r="C287">
        <f t="shared" si="4"/>
        <v>81.760000000009313</v>
      </c>
      <c r="D287" s="2">
        <v>1</v>
      </c>
    </row>
    <row r="288" spans="1:11" hidden="1" x14ac:dyDescent="0.3">
      <c r="B288">
        <v>139029.35</v>
      </c>
      <c r="C288">
        <f t="shared" si="4"/>
        <v>0</v>
      </c>
      <c r="D288" s="2">
        <v>0</v>
      </c>
      <c r="E288" s="1"/>
      <c r="F288" s="1"/>
      <c r="G288" s="1"/>
      <c r="H288" s="1"/>
      <c r="I288" s="1"/>
      <c r="J288" s="1"/>
      <c r="K288" s="1"/>
    </row>
    <row r="289" spans="1:11" x14ac:dyDescent="0.3">
      <c r="A289" t="s">
        <v>1</v>
      </c>
      <c r="C289">
        <f t="shared" si="4"/>
        <v>46.079999999987194</v>
      </c>
      <c r="D289" s="2">
        <v>1</v>
      </c>
    </row>
    <row r="290" spans="1:11" hidden="1" x14ac:dyDescent="0.3">
      <c r="B290">
        <v>139075.43</v>
      </c>
      <c r="C290">
        <f t="shared" si="4"/>
        <v>0</v>
      </c>
      <c r="D290" s="2">
        <v>0</v>
      </c>
      <c r="E290" s="1"/>
      <c r="F290" s="1"/>
      <c r="G290" s="1"/>
      <c r="H290" s="1"/>
      <c r="I290" s="1"/>
      <c r="J290" s="1"/>
      <c r="K290" s="1"/>
    </row>
    <row r="291" spans="1:11" x14ac:dyDescent="0.3">
      <c r="A291" t="s">
        <v>0</v>
      </c>
      <c r="C291">
        <f t="shared" si="4"/>
        <v>1776.960000000021</v>
      </c>
      <c r="D291" s="2">
        <v>1</v>
      </c>
    </row>
    <row r="292" spans="1:11" hidden="1" x14ac:dyDescent="0.3">
      <c r="B292">
        <v>140852.39000000001</v>
      </c>
      <c r="C292">
        <f t="shared" si="4"/>
        <v>0</v>
      </c>
      <c r="D292" s="2">
        <v>0</v>
      </c>
      <c r="E292" s="1"/>
      <c r="F292" s="1"/>
      <c r="G292" s="1"/>
      <c r="H292" s="1"/>
      <c r="I292" s="1"/>
      <c r="J292" s="1"/>
      <c r="K292" s="1"/>
    </row>
    <row r="293" spans="1:11" x14ac:dyDescent="0.3">
      <c r="A293" t="s">
        <v>3</v>
      </c>
      <c r="C293">
        <f t="shared" si="4"/>
        <v>43.279999999998836</v>
      </c>
      <c r="D293" s="2">
        <v>1</v>
      </c>
    </row>
    <row r="294" spans="1:11" hidden="1" x14ac:dyDescent="0.3">
      <c r="B294">
        <v>140895.67000000001</v>
      </c>
      <c r="C294">
        <f t="shared" si="4"/>
        <v>0</v>
      </c>
      <c r="D294" s="2">
        <v>0</v>
      </c>
      <c r="E294" s="1"/>
      <c r="F294" s="1"/>
      <c r="G294" s="1"/>
      <c r="H294" s="1"/>
      <c r="I294" s="1"/>
      <c r="J294" s="1"/>
      <c r="K294" s="1"/>
    </row>
    <row r="295" spans="1:11" x14ac:dyDescent="0.3">
      <c r="A295" t="s">
        <v>4</v>
      </c>
      <c r="C295">
        <f t="shared" si="4"/>
        <v>31.199999999982538</v>
      </c>
      <c r="D295" s="2">
        <v>1</v>
      </c>
    </row>
    <row r="296" spans="1:11" hidden="1" x14ac:dyDescent="0.3">
      <c r="B296">
        <v>140926.87</v>
      </c>
      <c r="C296">
        <f t="shared" si="4"/>
        <v>0</v>
      </c>
      <c r="D296" s="2">
        <v>0</v>
      </c>
      <c r="E296" s="1"/>
      <c r="F296" s="1"/>
      <c r="G296" s="1"/>
      <c r="H296" s="1"/>
      <c r="I296" s="1"/>
      <c r="J296" s="1"/>
      <c r="K296" s="1"/>
    </row>
    <row r="297" spans="1:11" x14ac:dyDescent="0.3">
      <c r="A297" t="s">
        <v>5</v>
      </c>
      <c r="C297">
        <f t="shared" si="4"/>
        <v>2560.4800000000105</v>
      </c>
      <c r="D297" s="2">
        <v>1</v>
      </c>
    </row>
    <row r="298" spans="1:11" hidden="1" x14ac:dyDescent="0.3">
      <c r="B298">
        <v>143487.35</v>
      </c>
      <c r="C298">
        <f t="shared" si="4"/>
        <v>0</v>
      </c>
      <c r="D298" s="2">
        <v>0</v>
      </c>
      <c r="E298" s="1"/>
      <c r="F298" s="1"/>
      <c r="G298" s="1"/>
      <c r="H298" s="1"/>
      <c r="I298" s="1"/>
      <c r="J298" s="1"/>
      <c r="K298" s="1"/>
    </row>
    <row r="299" spans="1:11" x14ac:dyDescent="0.3">
      <c r="A299" t="s">
        <v>0</v>
      </c>
      <c r="C299">
        <f t="shared" si="4"/>
        <v>24.639999999984866</v>
      </c>
      <c r="D299" s="2">
        <v>1</v>
      </c>
    </row>
    <row r="300" spans="1:11" hidden="1" x14ac:dyDescent="0.3">
      <c r="B300">
        <v>143511.99</v>
      </c>
      <c r="C300">
        <f t="shared" si="4"/>
        <v>0</v>
      </c>
      <c r="D300" s="2">
        <v>0</v>
      </c>
      <c r="E300" s="1"/>
      <c r="F300" s="1"/>
      <c r="G300" s="1"/>
      <c r="H300" s="1"/>
      <c r="I300" s="1"/>
      <c r="J300" s="1"/>
      <c r="K300" s="1"/>
    </row>
    <row r="301" spans="1:11" x14ac:dyDescent="0.3">
      <c r="A301" t="s">
        <v>1</v>
      </c>
      <c r="C301">
        <f t="shared" si="4"/>
        <v>138.17000000001281</v>
      </c>
      <c r="D301" s="2">
        <v>1</v>
      </c>
    </row>
    <row r="302" spans="1:11" hidden="1" x14ac:dyDescent="0.3">
      <c r="B302">
        <v>143650.16</v>
      </c>
      <c r="C302">
        <f t="shared" si="4"/>
        <v>0</v>
      </c>
      <c r="D302" s="2">
        <v>0</v>
      </c>
      <c r="E302" s="1"/>
      <c r="F302" s="1"/>
      <c r="G302" s="1"/>
      <c r="H302" s="1"/>
      <c r="I302" s="1"/>
      <c r="J302" s="1"/>
      <c r="K302" s="1"/>
    </row>
    <row r="303" spans="1:11" x14ac:dyDescent="0.3">
      <c r="A303" t="s">
        <v>0</v>
      </c>
      <c r="C303">
        <f t="shared" si="4"/>
        <v>1366.5599999999977</v>
      </c>
      <c r="D303" s="2">
        <v>1</v>
      </c>
    </row>
    <row r="304" spans="1:11" hidden="1" x14ac:dyDescent="0.3">
      <c r="B304">
        <v>145016.72</v>
      </c>
      <c r="C304">
        <f t="shared" si="4"/>
        <v>0</v>
      </c>
      <c r="D304" s="2">
        <v>0</v>
      </c>
      <c r="E304" s="1"/>
      <c r="F304" s="1"/>
      <c r="G304" s="1"/>
      <c r="H304" s="1"/>
      <c r="I304" s="1"/>
      <c r="J304" s="1"/>
      <c r="K304" s="1"/>
    </row>
    <row r="305" spans="1:11" x14ac:dyDescent="0.3">
      <c r="A305" t="s">
        <v>2</v>
      </c>
      <c r="C305">
        <f t="shared" si="4"/>
        <v>218.39999999999418</v>
      </c>
      <c r="D305" s="2">
        <v>1</v>
      </c>
    </row>
    <row r="306" spans="1:11" hidden="1" x14ac:dyDescent="0.3">
      <c r="B306">
        <v>145235.12</v>
      </c>
      <c r="C306">
        <f t="shared" si="4"/>
        <v>0</v>
      </c>
      <c r="D306" s="2">
        <v>0</v>
      </c>
      <c r="E306" s="1"/>
      <c r="F306" s="1"/>
      <c r="G306" s="1"/>
      <c r="H306" s="1"/>
      <c r="I306" s="1"/>
      <c r="J306" s="1"/>
      <c r="K306" s="1"/>
    </row>
    <row r="307" spans="1:11" x14ac:dyDescent="0.3">
      <c r="A307" t="s">
        <v>0</v>
      </c>
      <c r="C307">
        <f t="shared" si="4"/>
        <v>346.88000000000466</v>
      </c>
      <c r="D307" s="2">
        <v>1</v>
      </c>
    </row>
    <row r="308" spans="1:11" hidden="1" x14ac:dyDescent="0.3">
      <c r="B308">
        <v>145582</v>
      </c>
      <c r="C308">
        <f t="shared" si="4"/>
        <v>0</v>
      </c>
      <c r="D308" s="2">
        <v>0</v>
      </c>
      <c r="E308" s="1"/>
      <c r="F308" s="1"/>
      <c r="G308" s="1"/>
      <c r="H308" s="1"/>
      <c r="I308" s="1"/>
      <c r="J308" s="1"/>
      <c r="K308" s="1"/>
    </row>
    <row r="309" spans="1:11" x14ac:dyDescent="0.3">
      <c r="A309" t="s">
        <v>1</v>
      </c>
      <c r="C309">
        <f t="shared" si="4"/>
        <v>33.440000000002328</v>
      </c>
      <c r="D309" s="2">
        <v>1</v>
      </c>
    </row>
    <row r="310" spans="1:11" hidden="1" x14ac:dyDescent="0.3">
      <c r="B310">
        <v>145615.44</v>
      </c>
      <c r="C310">
        <f t="shared" si="4"/>
        <v>0</v>
      </c>
      <c r="D310" s="2">
        <v>0</v>
      </c>
      <c r="E310" s="1"/>
      <c r="F310" s="1"/>
      <c r="G310" s="1"/>
      <c r="H310" s="1"/>
      <c r="I310" s="1"/>
      <c r="J310" s="1"/>
      <c r="K310" s="1"/>
    </row>
    <row r="311" spans="1:11" x14ac:dyDescent="0.3">
      <c r="A311" t="s">
        <v>0</v>
      </c>
      <c r="C311">
        <f t="shared" si="4"/>
        <v>62.079999999987194</v>
      </c>
      <c r="D311" s="2">
        <v>1</v>
      </c>
    </row>
    <row r="312" spans="1:11" hidden="1" x14ac:dyDescent="0.3">
      <c r="B312">
        <v>145677.51999999999</v>
      </c>
      <c r="C312">
        <f t="shared" si="4"/>
        <v>0</v>
      </c>
      <c r="D312" s="2">
        <v>0</v>
      </c>
      <c r="E312" s="1"/>
      <c r="F312" s="1"/>
      <c r="G312" s="1"/>
      <c r="H312" s="1"/>
      <c r="I312" s="1"/>
      <c r="J312" s="1"/>
      <c r="K312" s="1"/>
    </row>
    <row r="313" spans="1:11" x14ac:dyDescent="0.3">
      <c r="A313" t="s">
        <v>1</v>
      </c>
      <c r="C313">
        <f t="shared" si="4"/>
        <v>46.240000000019791</v>
      </c>
      <c r="D313" s="2">
        <v>1</v>
      </c>
    </row>
    <row r="314" spans="1:11" hidden="1" x14ac:dyDescent="0.3">
      <c r="B314">
        <v>145723.76</v>
      </c>
      <c r="C314">
        <f t="shared" si="4"/>
        <v>0</v>
      </c>
      <c r="D314" s="2">
        <v>0</v>
      </c>
      <c r="E314" s="1"/>
      <c r="F314" s="1"/>
      <c r="G314" s="1"/>
      <c r="H314" s="1"/>
      <c r="I314" s="1"/>
      <c r="J314" s="1"/>
      <c r="K314" s="1"/>
    </row>
    <row r="315" spans="1:11" x14ac:dyDescent="0.3">
      <c r="A315" t="s">
        <v>0</v>
      </c>
      <c r="C315">
        <f t="shared" si="4"/>
        <v>16.799999999988358</v>
      </c>
      <c r="D315" s="2">
        <v>1</v>
      </c>
    </row>
    <row r="316" spans="1:11" hidden="1" x14ac:dyDescent="0.3">
      <c r="B316">
        <v>145740.56</v>
      </c>
      <c r="C316">
        <f t="shared" si="4"/>
        <v>0</v>
      </c>
      <c r="D316" s="2">
        <v>0</v>
      </c>
      <c r="E316" s="1"/>
      <c r="F316" s="1"/>
      <c r="G316" s="1"/>
      <c r="H316" s="1"/>
      <c r="I316" s="1"/>
      <c r="J316" s="1"/>
      <c r="K316" s="1"/>
    </row>
    <row r="317" spans="1:11" x14ac:dyDescent="0.3">
      <c r="A317" t="s">
        <v>1</v>
      </c>
      <c r="C317">
        <f t="shared" si="4"/>
        <v>52.320000000006985</v>
      </c>
      <c r="D317" s="2">
        <v>1</v>
      </c>
    </row>
    <row r="318" spans="1:11" hidden="1" x14ac:dyDescent="0.3">
      <c r="B318">
        <v>145792.88</v>
      </c>
      <c r="C318">
        <f t="shared" si="4"/>
        <v>0</v>
      </c>
      <c r="D318" s="2">
        <v>0</v>
      </c>
      <c r="E318" s="1"/>
      <c r="F318" s="1"/>
      <c r="G318" s="1"/>
      <c r="H318" s="1"/>
      <c r="I318" s="1"/>
      <c r="J318" s="1"/>
      <c r="K318" s="1"/>
    </row>
    <row r="319" spans="1:11" x14ac:dyDescent="0.3">
      <c r="A319" t="s">
        <v>0</v>
      </c>
      <c r="C319">
        <f t="shared" si="4"/>
        <v>477.9199999999837</v>
      </c>
      <c r="D319" s="2">
        <v>1</v>
      </c>
    </row>
    <row r="320" spans="1:11" hidden="1" x14ac:dyDescent="0.3">
      <c r="B320">
        <v>146270.79999999999</v>
      </c>
      <c r="C320">
        <f t="shared" si="4"/>
        <v>0</v>
      </c>
      <c r="D320" s="2">
        <v>0</v>
      </c>
      <c r="E320" s="1"/>
      <c r="F320" s="1"/>
      <c r="G320" s="1"/>
      <c r="H320" s="1"/>
      <c r="I320" s="1"/>
      <c r="J320" s="1"/>
      <c r="K320" s="1"/>
    </row>
    <row r="321" spans="1:11" x14ac:dyDescent="0.3">
      <c r="A321" t="s">
        <v>3</v>
      </c>
      <c r="C321">
        <f t="shared" si="4"/>
        <v>87.200000000011642</v>
      </c>
      <c r="D321" s="2">
        <v>1</v>
      </c>
    </row>
    <row r="322" spans="1:11" hidden="1" x14ac:dyDescent="0.3">
      <c r="B322">
        <v>146358</v>
      </c>
      <c r="C322">
        <f t="shared" si="4"/>
        <v>0</v>
      </c>
      <c r="D322" s="2">
        <v>0</v>
      </c>
      <c r="E322" s="1"/>
      <c r="F322" s="1"/>
      <c r="G322" s="1"/>
      <c r="H322" s="1"/>
      <c r="I322" s="1"/>
      <c r="J322" s="1"/>
      <c r="K322" s="1"/>
    </row>
    <row r="323" spans="1:11" x14ac:dyDescent="0.3">
      <c r="A323" t="s">
        <v>4</v>
      </c>
      <c r="C323">
        <f t="shared" si="4"/>
        <v>11.679999999993015</v>
      </c>
      <c r="D323" s="2">
        <v>1</v>
      </c>
    </row>
    <row r="324" spans="1:11" hidden="1" x14ac:dyDescent="0.3">
      <c r="B324">
        <v>146369.68</v>
      </c>
      <c r="C324">
        <f t="shared" si="4"/>
        <v>0</v>
      </c>
      <c r="D324" s="2">
        <v>0</v>
      </c>
      <c r="E324" s="1"/>
      <c r="F324" s="1"/>
      <c r="G324" s="1"/>
      <c r="H324" s="1"/>
      <c r="I324" s="1"/>
      <c r="J324" s="1"/>
      <c r="K324" s="1"/>
    </row>
    <row r="325" spans="1:11" x14ac:dyDescent="0.3">
      <c r="A325" t="s">
        <v>5</v>
      </c>
      <c r="C325">
        <f t="shared" si="4"/>
        <v>3725.0599999999977</v>
      </c>
      <c r="D325" s="2">
        <v>1</v>
      </c>
    </row>
    <row r="326" spans="1:11" hidden="1" x14ac:dyDescent="0.3">
      <c r="B326">
        <v>150094.74</v>
      </c>
      <c r="C326">
        <f t="shared" ref="C326" si="5">B327-B325</f>
        <v>0</v>
      </c>
      <c r="D326" s="2">
        <v>0</v>
      </c>
      <c r="E326" s="1"/>
      <c r="F326" s="1"/>
      <c r="G326" s="1"/>
      <c r="H326" s="1"/>
      <c r="I326" s="1"/>
      <c r="J326" s="1"/>
      <c r="K326" s="1"/>
    </row>
    <row r="327" spans="1:11" hidden="1" x14ac:dyDescent="0.3">
      <c r="D327" s="2"/>
    </row>
    <row r="328" spans="1:11" hidden="1" x14ac:dyDescent="0.3">
      <c r="D328" s="2"/>
    </row>
    <row r="329" spans="1:11" hidden="1" x14ac:dyDescent="0.3">
      <c r="D329" s="2"/>
    </row>
    <row r="330" spans="1:11" hidden="1" x14ac:dyDescent="0.3">
      <c r="D330" s="2"/>
    </row>
    <row r="331" spans="1:11" hidden="1" x14ac:dyDescent="0.3">
      <c r="D331" s="2"/>
    </row>
    <row r="332" spans="1:11" hidden="1" x14ac:dyDescent="0.3">
      <c r="D332" s="2"/>
    </row>
    <row r="333" spans="1:11" hidden="1" x14ac:dyDescent="0.3">
      <c r="D333" s="2"/>
    </row>
    <row r="334" spans="1:11" hidden="1" x14ac:dyDescent="0.3">
      <c r="D334" s="2"/>
    </row>
    <row r="335" spans="1:11" hidden="1" x14ac:dyDescent="0.3">
      <c r="D335" s="2"/>
    </row>
    <row r="336" spans="1:11" hidden="1" x14ac:dyDescent="0.3">
      <c r="D336" s="2"/>
    </row>
    <row r="337" spans="1:7" hidden="1" x14ac:dyDescent="0.3">
      <c r="D337" s="2"/>
    </row>
    <row r="338" spans="1:7" hidden="1" x14ac:dyDescent="0.3">
      <c r="D338" s="2"/>
    </row>
    <row r="339" spans="1:7" hidden="1" x14ac:dyDescent="0.3">
      <c r="D339" s="2"/>
    </row>
    <row r="340" spans="1:7" hidden="1" x14ac:dyDescent="0.3">
      <c r="D340" s="2"/>
    </row>
    <row r="341" spans="1:7" hidden="1" x14ac:dyDescent="0.3">
      <c r="D341" s="2"/>
    </row>
    <row r="342" spans="1:7" hidden="1" x14ac:dyDescent="0.3">
      <c r="D342" s="2"/>
    </row>
    <row r="343" spans="1:7" hidden="1" x14ac:dyDescent="0.3">
      <c r="D343" s="2"/>
    </row>
    <row r="344" spans="1:7" hidden="1" x14ac:dyDescent="0.3">
      <c r="D344" s="2"/>
    </row>
    <row r="349" spans="1:7" x14ac:dyDescent="0.3">
      <c r="A349" t="s">
        <v>0</v>
      </c>
      <c r="C349">
        <v>2134.56</v>
      </c>
      <c r="D349">
        <f>COUNT(C349:C414)</f>
        <v>66</v>
      </c>
      <c r="E349">
        <f>AVERAGE(C349:C414)</f>
        <v>568.28651515151478</v>
      </c>
      <c r="F349">
        <f>STDEV(C349:C414)</f>
        <v>732.81725372384835</v>
      </c>
      <c r="G349">
        <f>F349/SQRT(D349)</f>
        <v>90.203568376248455</v>
      </c>
    </row>
    <row r="350" spans="1:7" x14ac:dyDescent="0.3">
      <c r="A350" t="s">
        <v>0</v>
      </c>
      <c r="C350">
        <v>32</v>
      </c>
    </row>
    <row r="351" spans="1:7" x14ac:dyDescent="0.3">
      <c r="A351" t="s">
        <v>0</v>
      </c>
      <c r="C351">
        <v>246.23999999999978</v>
      </c>
    </row>
    <row r="352" spans="1:7" x14ac:dyDescent="0.3">
      <c r="A352" t="s">
        <v>0</v>
      </c>
      <c r="C352">
        <v>133.64999999999964</v>
      </c>
    </row>
    <row r="353" spans="1:3" x14ac:dyDescent="0.3">
      <c r="A353" t="s">
        <v>0</v>
      </c>
      <c r="C353">
        <v>1105.7600000000002</v>
      </c>
    </row>
    <row r="354" spans="1:3" x14ac:dyDescent="0.3">
      <c r="A354" t="s">
        <v>0</v>
      </c>
      <c r="C354">
        <v>342.39999999999964</v>
      </c>
    </row>
    <row r="355" spans="1:3" x14ac:dyDescent="0.3">
      <c r="A355" t="s">
        <v>0</v>
      </c>
      <c r="C355">
        <v>359.36000000000058</v>
      </c>
    </row>
    <row r="356" spans="1:3" x14ac:dyDescent="0.3">
      <c r="A356" t="s">
        <v>0</v>
      </c>
      <c r="C356">
        <v>947.00000000000091</v>
      </c>
    </row>
    <row r="357" spans="1:3" x14ac:dyDescent="0.3">
      <c r="A357" t="s">
        <v>0</v>
      </c>
      <c r="C357">
        <v>147.68000000000029</v>
      </c>
    </row>
    <row r="358" spans="1:3" x14ac:dyDescent="0.3">
      <c r="A358" t="s">
        <v>0</v>
      </c>
      <c r="C358">
        <v>88.849999999998545</v>
      </c>
    </row>
    <row r="359" spans="1:3" x14ac:dyDescent="0.3">
      <c r="A359" t="s">
        <v>0</v>
      </c>
      <c r="C359">
        <v>776</v>
      </c>
    </row>
    <row r="360" spans="1:3" x14ac:dyDescent="0.3">
      <c r="A360" t="s">
        <v>0</v>
      </c>
      <c r="C360">
        <v>358.71999999999753</v>
      </c>
    </row>
    <row r="361" spans="1:3" x14ac:dyDescent="0.3">
      <c r="A361" t="s">
        <v>0</v>
      </c>
      <c r="C361">
        <v>346.34999999999854</v>
      </c>
    </row>
    <row r="362" spans="1:3" x14ac:dyDescent="0.3">
      <c r="A362" t="s">
        <v>0</v>
      </c>
      <c r="C362">
        <v>497.91999999999825</v>
      </c>
    </row>
    <row r="363" spans="1:3" x14ac:dyDescent="0.3">
      <c r="A363" t="s">
        <v>0</v>
      </c>
      <c r="C363">
        <v>533.7599999999984</v>
      </c>
    </row>
    <row r="364" spans="1:3" x14ac:dyDescent="0.3">
      <c r="A364" t="s">
        <v>0</v>
      </c>
      <c r="C364">
        <v>55.19999999999709</v>
      </c>
    </row>
    <row r="365" spans="1:3" x14ac:dyDescent="0.3">
      <c r="A365" t="s">
        <v>0</v>
      </c>
      <c r="C365">
        <v>19.680000000000291</v>
      </c>
    </row>
    <row r="366" spans="1:3" x14ac:dyDescent="0.3">
      <c r="A366" t="s">
        <v>0</v>
      </c>
      <c r="C366">
        <v>440</v>
      </c>
    </row>
    <row r="367" spans="1:3" x14ac:dyDescent="0.3">
      <c r="A367" t="s">
        <v>0</v>
      </c>
      <c r="C367">
        <v>541.59999999999854</v>
      </c>
    </row>
    <row r="368" spans="1:3" x14ac:dyDescent="0.3">
      <c r="A368" t="s">
        <v>0</v>
      </c>
      <c r="C368">
        <v>292.95999999999913</v>
      </c>
    </row>
    <row r="369" spans="1:3" x14ac:dyDescent="0.3">
      <c r="A369" t="s">
        <v>0</v>
      </c>
      <c r="C369">
        <v>661.91999999999825</v>
      </c>
    </row>
    <row r="370" spans="1:3" x14ac:dyDescent="0.3">
      <c r="A370" t="s">
        <v>0</v>
      </c>
      <c r="C370">
        <v>160</v>
      </c>
    </row>
    <row r="371" spans="1:3" x14ac:dyDescent="0.3">
      <c r="A371" t="s">
        <v>0</v>
      </c>
      <c r="C371">
        <v>926.72000000000116</v>
      </c>
    </row>
    <row r="372" spans="1:3" x14ac:dyDescent="0.3">
      <c r="A372" t="s">
        <v>0</v>
      </c>
      <c r="C372">
        <v>1277.3300000000017</v>
      </c>
    </row>
    <row r="373" spans="1:3" x14ac:dyDescent="0.3">
      <c r="A373" t="s">
        <v>0</v>
      </c>
      <c r="C373">
        <v>577.91999999999825</v>
      </c>
    </row>
    <row r="374" spans="1:3" x14ac:dyDescent="0.3">
      <c r="A374" t="s">
        <v>0</v>
      </c>
      <c r="C374">
        <v>1443.6299999999974</v>
      </c>
    </row>
    <row r="375" spans="1:3" x14ac:dyDescent="0.3">
      <c r="A375" t="s">
        <v>0</v>
      </c>
      <c r="C375">
        <v>4008.0000000000073</v>
      </c>
    </row>
    <row r="376" spans="1:3" x14ac:dyDescent="0.3">
      <c r="A376" t="s">
        <v>0</v>
      </c>
      <c r="C376">
        <v>12.959999999991851</v>
      </c>
    </row>
    <row r="377" spans="1:3" x14ac:dyDescent="0.3">
      <c r="A377" t="s">
        <v>0</v>
      </c>
      <c r="C377">
        <v>650.72000000000116</v>
      </c>
    </row>
    <row r="378" spans="1:3" x14ac:dyDescent="0.3">
      <c r="A378" t="s">
        <v>0</v>
      </c>
      <c r="C378">
        <v>341.76000000000931</v>
      </c>
    </row>
    <row r="379" spans="1:3" x14ac:dyDescent="0.3">
      <c r="A379" t="s">
        <v>0</v>
      </c>
      <c r="C379">
        <v>481.11999999999534</v>
      </c>
    </row>
    <row r="380" spans="1:3" x14ac:dyDescent="0.3">
      <c r="A380" t="s">
        <v>0</v>
      </c>
      <c r="C380">
        <v>150.39999999999418</v>
      </c>
    </row>
    <row r="381" spans="1:3" x14ac:dyDescent="0.3">
      <c r="A381" t="s">
        <v>0</v>
      </c>
      <c r="C381">
        <v>1247.5199999999895</v>
      </c>
    </row>
    <row r="382" spans="1:3" x14ac:dyDescent="0.3">
      <c r="A382" t="s">
        <v>0</v>
      </c>
      <c r="C382">
        <v>1413.2799999999988</v>
      </c>
    </row>
    <row r="383" spans="1:3" x14ac:dyDescent="0.3">
      <c r="A383" t="s">
        <v>0</v>
      </c>
      <c r="C383">
        <v>972.47999999999593</v>
      </c>
    </row>
    <row r="384" spans="1:3" x14ac:dyDescent="0.3">
      <c r="A384" t="s">
        <v>0</v>
      </c>
      <c r="C384">
        <v>746.39999999999418</v>
      </c>
    </row>
    <row r="385" spans="1:3" x14ac:dyDescent="0.3">
      <c r="A385" t="s">
        <v>0</v>
      </c>
      <c r="C385">
        <v>477.38000000000466</v>
      </c>
    </row>
    <row r="386" spans="1:3" x14ac:dyDescent="0.3">
      <c r="A386" t="s">
        <v>0</v>
      </c>
      <c r="C386">
        <v>493.76000000000931</v>
      </c>
    </row>
    <row r="387" spans="1:3" x14ac:dyDescent="0.3">
      <c r="A387" t="s">
        <v>0</v>
      </c>
      <c r="C387">
        <v>124.16000000000349</v>
      </c>
    </row>
    <row r="388" spans="1:3" x14ac:dyDescent="0.3">
      <c r="A388" t="s">
        <v>0</v>
      </c>
      <c r="C388">
        <v>160.80000000000291</v>
      </c>
    </row>
    <row r="389" spans="1:3" x14ac:dyDescent="0.3">
      <c r="A389" t="s">
        <v>0</v>
      </c>
      <c r="C389">
        <v>449.44000000000233</v>
      </c>
    </row>
    <row r="390" spans="1:3" x14ac:dyDescent="0.3">
      <c r="A390" t="s">
        <v>0</v>
      </c>
      <c r="C390">
        <v>399.20000000001164</v>
      </c>
    </row>
    <row r="391" spans="1:3" x14ac:dyDescent="0.3">
      <c r="A391" t="s">
        <v>0</v>
      </c>
      <c r="C391">
        <v>489.04000000000815</v>
      </c>
    </row>
    <row r="392" spans="1:3" x14ac:dyDescent="0.3">
      <c r="A392" t="s">
        <v>0</v>
      </c>
      <c r="C392">
        <v>3447.8399999999965</v>
      </c>
    </row>
    <row r="393" spans="1:3" x14ac:dyDescent="0.3">
      <c r="A393" t="s">
        <v>0</v>
      </c>
      <c r="C393">
        <v>981.27999999999884</v>
      </c>
    </row>
    <row r="394" spans="1:3" x14ac:dyDescent="0.3">
      <c r="A394" t="s">
        <v>0</v>
      </c>
      <c r="C394">
        <v>20.64000000001397</v>
      </c>
    </row>
    <row r="395" spans="1:3" x14ac:dyDescent="0.3">
      <c r="A395" t="s">
        <v>0</v>
      </c>
      <c r="C395">
        <v>23.039999999979045</v>
      </c>
    </row>
    <row r="396" spans="1:3" x14ac:dyDescent="0.3">
      <c r="A396" t="s">
        <v>0</v>
      </c>
      <c r="C396">
        <v>319.67999999999302</v>
      </c>
    </row>
    <row r="397" spans="1:3" x14ac:dyDescent="0.3">
      <c r="A397" t="s">
        <v>0</v>
      </c>
      <c r="C397">
        <v>47.35999999998603</v>
      </c>
    </row>
    <row r="398" spans="1:3" x14ac:dyDescent="0.3">
      <c r="A398" t="s">
        <v>0</v>
      </c>
      <c r="C398">
        <v>76.319999999977881</v>
      </c>
    </row>
    <row r="399" spans="1:3" x14ac:dyDescent="0.3">
      <c r="A399" t="s">
        <v>0</v>
      </c>
      <c r="C399">
        <v>55.680000000022119</v>
      </c>
    </row>
    <row r="400" spans="1:3" x14ac:dyDescent="0.3">
      <c r="A400" t="s">
        <v>0</v>
      </c>
      <c r="C400">
        <v>45.759999999980209</v>
      </c>
    </row>
    <row r="401" spans="1:7" x14ac:dyDescent="0.3">
      <c r="A401" t="s">
        <v>0</v>
      </c>
      <c r="C401">
        <v>363.67999999999302</v>
      </c>
    </row>
    <row r="402" spans="1:7" x14ac:dyDescent="0.3">
      <c r="A402" t="s">
        <v>0</v>
      </c>
      <c r="C402">
        <v>467.84000000002561</v>
      </c>
    </row>
    <row r="403" spans="1:7" x14ac:dyDescent="0.3">
      <c r="A403" t="s">
        <v>0</v>
      </c>
      <c r="C403">
        <v>23.200000000011642</v>
      </c>
    </row>
    <row r="404" spans="1:7" x14ac:dyDescent="0.3">
      <c r="A404" t="s">
        <v>0</v>
      </c>
      <c r="C404">
        <v>25.119999999995343</v>
      </c>
    </row>
    <row r="405" spans="1:7" x14ac:dyDescent="0.3">
      <c r="A405" t="s">
        <v>0</v>
      </c>
      <c r="C405">
        <v>350.72000000000116</v>
      </c>
    </row>
    <row r="406" spans="1:7" x14ac:dyDescent="0.3">
      <c r="A406" t="s">
        <v>0</v>
      </c>
      <c r="C406">
        <v>39.520000000018626</v>
      </c>
    </row>
    <row r="407" spans="1:7" x14ac:dyDescent="0.3">
      <c r="A407" t="s">
        <v>0</v>
      </c>
      <c r="C407">
        <v>81.760000000009313</v>
      </c>
    </row>
    <row r="408" spans="1:7" x14ac:dyDescent="0.3">
      <c r="A408" t="s">
        <v>0</v>
      </c>
      <c r="C408">
        <v>1776.960000000021</v>
      </c>
    </row>
    <row r="409" spans="1:7" x14ac:dyDescent="0.3">
      <c r="A409" t="s">
        <v>0</v>
      </c>
      <c r="C409">
        <v>24.639999999984866</v>
      </c>
    </row>
    <row r="410" spans="1:7" x14ac:dyDescent="0.3">
      <c r="A410" t="s">
        <v>0</v>
      </c>
      <c r="C410">
        <v>1366.5599999999977</v>
      </c>
    </row>
    <row r="411" spans="1:7" x14ac:dyDescent="0.3">
      <c r="A411" t="s">
        <v>0</v>
      </c>
      <c r="C411">
        <v>346.88000000000466</v>
      </c>
    </row>
    <row r="412" spans="1:7" x14ac:dyDescent="0.3">
      <c r="A412" t="s">
        <v>0</v>
      </c>
      <c r="C412">
        <v>62.079999999987194</v>
      </c>
    </row>
    <row r="413" spans="1:7" x14ac:dyDescent="0.3">
      <c r="A413" t="s">
        <v>0</v>
      </c>
      <c r="C413">
        <v>16.799999999988358</v>
      </c>
    </row>
    <row r="414" spans="1:7" x14ac:dyDescent="0.3">
      <c r="A414" t="s">
        <v>0</v>
      </c>
      <c r="C414">
        <v>477.9199999999837</v>
      </c>
    </row>
    <row r="415" spans="1:7" x14ac:dyDescent="0.3">
      <c r="A415" t="s">
        <v>3</v>
      </c>
      <c r="C415">
        <v>53.170000000000073</v>
      </c>
      <c r="D415">
        <f>COUNT(C415:C430)</f>
        <v>16</v>
      </c>
      <c r="E415">
        <f>AVERAGE(C415:C430)</f>
        <v>52.526875000002178</v>
      </c>
      <c r="F415">
        <f>STDEV(C415:C430)</f>
        <v>15.576152592453237</v>
      </c>
      <c r="G415">
        <f>F415/SQRT(D415)</f>
        <v>3.8940381481133093</v>
      </c>
    </row>
    <row r="416" spans="1:7" x14ac:dyDescent="0.3">
      <c r="A416" t="s">
        <v>3</v>
      </c>
      <c r="C416">
        <v>72.799999999999272</v>
      </c>
    </row>
    <row r="417" spans="1:7" x14ac:dyDescent="0.3">
      <c r="A417" t="s">
        <v>3</v>
      </c>
      <c r="C417">
        <v>51.200000000000728</v>
      </c>
    </row>
    <row r="418" spans="1:7" x14ac:dyDescent="0.3">
      <c r="A418" t="s">
        <v>3</v>
      </c>
      <c r="C418">
        <v>47.240000000001601</v>
      </c>
    </row>
    <row r="419" spans="1:7" x14ac:dyDescent="0.3">
      <c r="A419" t="s">
        <v>3</v>
      </c>
      <c r="C419">
        <v>38.450000000004366</v>
      </c>
    </row>
    <row r="420" spans="1:7" x14ac:dyDescent="0.3">
      <c r="A420" t="s">
        <v>3</v>
      </c>
      <c r="C420">
        <v>45.040000000000873</v>
      </c>
    </row>
    <row r="421" spans="1:7" x14ac:dyDescent="0.3">
      <c r="A421" t="s">
        <v>3</v>
      </c>
      <c r="C421">
        <v>56.320000000006985</v>
      </c>
    </row>
    <row r="422" spans="1:7" x14ac:dyDescent="0.3">
      <c r="A422" t="s">
        <v>3</v>
      </c>
      <c r="C422">
        <v>46.029999999998836</v>
      </c>
    </row>
    <row r="423" spans="1:7" x14ac:dyDescent="0.3">
      <c r="A423" t="s">
        <v>3</v>
      </c>
      <c r="C423">
        <v>56.240000000005239</v>
      </c>
    </row>
    <row r="424" spans="1:7" x14ac:dyDescent="0.3">
      <c r="A424" t="s">
        <v>3</v>
      </c>
      <c r="C424">
        <v>68.639999999999418</v>
      </c>
    </row>
    <row r="425" spans="1:7" x14ac:dyDescent="0.3">
      <c r="A425" t="s">
        <v>3</v>
      </c>
      <c r="C425">
        <v>62.820000000006985</v>
      </c>
    </row>
    <row r="426" spans="1:7" x14ac:dyDescent="0.3">
      <c r="A426" t="s">
        <v>3</v>
      </c>
      <c r="C426">
        <v>44.639999999999418</v>
      </c>
    </row>
    <row r="427" spans="1:7" x14ac:dyDescent="0.3">
      <c r="A427" t="s">
        <v>3</v>
      </c>
      <c r="C427">
        <v>48.639999999999418</v>
      </c>
    </row>
    <row r="428" spans="1:7" x14ac:dyDescent="0.3">
      <c r="A428" t="s">
        <v>3</v>
      </c>
      <c r="C428">
        <v>18.720000000001164</v>
      </c>
    </row>
    <row r="429" spans="1:7" x14ac:dyDescent="0.3">
      <c r="A429" t="s">
        <v>3</v>
      </c>
      <c r="C429">
        <v>43.279999999998836</v>
      </c>
    </row>
    <row r="430" spans="1:7" x14ac:dyDescent="0.3">
      <c r="A430" t="s">
        <v>3</v>
      </c>
      <c r="C430">
        <v>87.200000000011642</v>
      </c>
    </row>
    <row r="431" spans="1:7" x14ac:dyDescent="0.3">
      <c r="A431" t="s">
        <v>4</v>
      </c>
      <c r="C431">
        <v>38.239999999999782</v>
      </c>
      <c r="D431">
        <f>COUNT(C431:C446)</f>
        <v>16</v>
      </c>
      <c r="E431">
        <f>AVERAGE(C431:C446)</f>
        <v>31.673124999996048</v>
      </c>
      <c r="F431">
        <f>STDEV(C431:C446)</f>
        <v>18.672489824605684</v>
      </c>
      <c r="G431">
        <f>F431/SQRT(D431)</f>
        <v>4.668122456151421</v>
      </c>
    </row>
    <row r="432" spans="1:7" x14ac:dyDescent="0.3">
      <c r="A432" t="s">
        <v>4</v>
      </c>
      <c r="C432">
        <v>24.799999999999272</v>
      </c>
    </row>
    <row r="433" spans="1:7" x14ac:dyDescent="0.3">
      <c r="A433" t="s">
        <v>4</v>
      </c>
      <c r="C433">
        <v>22.770000000000437</v>
      </c>
    </row>
    <row r="434" spans="1:7" x14ac:dyDescent="0.3">
      <c r="A434" t="s">
        <v>4</v>
      </c>
      <c r="C434">
        <v>68.159999999999854</v>
      </c>
    </row>
    <row r="435" spans="1:7" x14ac:dyDescent="0.3">
      <c r="A435" t="s">
        <v>4</v>
      </c>
      <c r="C435">
        <v>33.599999999998545</v>
      </c>
    </row>
    <row r="436" spans="1:7" x14ac:dyDescent="0.3">
      <c r="A436" t="s">
        <v>4</v>
      </c>
      <c r="C436">
        <v>55.19999999999709</v>
      </c>
    </row>
    <row r="437" spans="1:7" x14ac:dyDescent="0.3">
      <c r="A437" t="s">
        <v>4</v>
      </c>
      <c r="C437">
        <v>18.239999999990687</v>
      </c>
    </row>
    <row r="438" spans="1:7" x14ac:dyDescent="0.3">
      <c r="A438" t="s">
        <v>4</v>
      </c>
      <c r="C438">
        <v>67.19999999999709</v>
      </c>
    </row>
    <row r="439" spans="1:7" x14ac:dyDescent="0.3">
      <c r="A439" t="s">
        <v>4</v>
      </c>
      <c r="C439">
        <v>20.319999999992433</v>
      </c>
    </row>
    <row r="440" spans="1:7" x14ac:dyDescent="0.3">
      <c r="A440" t="s">
        <v>4</v>
      </c>
      <c r="C440">
        <v>13.599999999991269</v>
      </c>
    </row>
    <row r="441" spans="1:7" x14ac:dyDescent="0.3">
      <c r="A441" t="s">
        <v>4</v>
      </c>
      <c r="C441">
        <v>10.240000000005239</v>
      </c>
    </row>
    <row r="442" spans="1:7" x14ac:dyDescent="0.3">
      <c r="A442" t="s">
        <v>4</v>
      </c>
      <c r="C442">
        <v>16.320000000006985</v>
      </c>
    </row>
    <row r="443" spans="1:7" x14ac:dyDescent="0.3">
      <c r="A443" t="s">
        <v>4</v>
      </c>
      <c r="C443">
        <v>44.959999999991851</v>
      </c>
    </row>
    <row r="444" spans="1:7" x14ac:dyDescent="0.3">
      <c r="A444" t="s">
        <v>4</v>
      </c>
      <c r="C444">
        <v>30.239999999990687</v>
      </c>
    </row>
    <row r="445" spans="1:7" x14ac:dyDescent="0.3">
      <c r="A445" t="s">
        <v>4</v>
      </c>
      <c r="C445">
        <v>31.199999999982538</v>
      </c>
    </row>
    <row r="446" spans="1:7" x14ac:dyDescent="0.3">
      <c r="A446" t="s">
        <v>4</v>
      </c>
      <c r="C446">
        <v>11.679999999993015</v>
      </c>
    </row>
    <row r="447" spans="1:7" x14ac:dyDescent="0.3">
      <c r="A447" t="s">
        <v>5</v>
      </c>
      <c r="C447">
        <v>43.489999999999782</v>
      </c>
      <c r="D447">
        <f>COUNT(C447:C461)</f>
        <v>15</v>
      </c>
      <c r="E447">
        <f>AVERAGE(C447:C461)</f>
        <v>6492.2246666666679</v>
      </c>
      <c r="F447">
        <f>STDEV(C447:C461)</f>
        <v>5826.3693520491879</v>
      </c>
      <c r="G447">
        <f>F447/SQRT(D447)</f>
        <v>1504.3620979559869</v>
      </c>
    </row>
    <row r="448" spans="1:7" x14ac:dyDescent="0.3">
      <c r="A448" t="s">
        <v>5</v>
      </c>
      <c r="C448">
        <v>14185.920000000002</v>
      </c>
    </row>
    <row r="449" spans="1:7" x14ac:dyDescent="0.3">
      <c r="A449" t="s">
        <v>5</v>
      </c>
      <c r="C449">
        <v>104.31999999999971</v>
      </c>
    </row>
    <row r="450" spans="1:7" x14ac:dyDescent="0.3">
      <c r="A450" t="s">
        <v>5</v>
      </c>
      <c r="C450">
        <v>6263.1999999999971</v>
      </c>
    </row>
    <row r="451" spans="1:7" x14ac:dyDescent="0.3">
      <c r="A451" t="s">
        <v>5</v>
      </c>
      <c r="C451">
        <v>17451.36</v>
      </c>
    </row>
    <row r="452" spans="1:7" x14ac:dyDescent="0.3">
      <c r="A452" t="s">
        <v>5</v>
      </c>
      <c r="C452">
        <v>1416</v>
      </c>
    </row>
    <row r="453" spans="1:7" x14ac:dyDescent="0.3">
      <c r="A453" t="s">
        <v>5</v>
      </c>
      <c r="C453">
        <v>7849.2799999999988</v>
      </c>
    </row>
    <row r="454" spans="1:7" x14ac:dyDescent="0.3">
      <c r="A454" t="s">
        <v>5</v>
      </c>
      <c r="C454">
        <v>577.44000000000233</v>
      </c>
    </row>
    <row r="455" spans="1:7" x14ac:dyDescent="0.3">
      <c r="A455" t="s">
        <v>5</v>
      </c>
      <c r="C455">
        <v>6132.9600000000064</v>
      </c>
    </row>
    <row r="456" spans="1:7" x14ac:dyDescent="0.3">
      <c r="A456" t="s">
        <v>5</v>
      </c>
      <c r="C456">
        <v>8001.3800000000047</v>
      </c>
    </row>
    <row r="457" spans="1:7" x14ac:dyDescent="0.3">
      <c r="A457" t="s">
        <v>5</v>
      </c>
      <c r="C457">
        <v>16264.479999999996</v>
      </c>
    </row>
    <row r="458" spans="1:7" x14ac:dyDescent="0.3">
      <c r="A458" t="s">
        <v>5</v>
      </c>
      <c r="C458">
        <v>2538.5599999999977</v>
      </c>
    </row>
    <row r="459" spans="1:7" x14ac:dyDescent="0.3">
      <c r="A459" t="s">
        <v>5</v>
      </c>
      <c r="C459">
        <v>10269.440000000002</v>
      </c>
    </row>
    <row r="460" spans="1:7" x14ac:dyDescent="0.3">
      <c r="A460" t="s">
        <v>5</v>
      </c>
      <c r="C460">
        <v>2560.4800000000105</v>
      </c>
    </row>
    <row r="461" spans="1:7" x14ac:dyDescent="0.3">
      <c r="A461" t="s">
        <v>5</v>
      </c>
      <c r="C461">
        <v>3725.0599999999977</v>
      </c>
    </row>
    <row r="462" spans="1:7" x14ac:dyDescent="0.3">
      <c r="A462" t="s">
        <v>2</v>
      </c>
      <c r="C462">
        <v>2720.1600000000003</v>
      </c>
      <c r="D462">
        <f>COUNT(C462:C466)</f>
        <v>5</v>
      </c>
      <c r="E462">
        <f>AVERAGE(C462:C466)</f>
        <v>1438.7219999999993</v>
      </c>
      <c r="F462">
        <f>STDEV(C462:C466)</f>
        <v>1213.9160399385134</v>
      </c>
      <c r="G462">
        <f>F462/SQRT(D462)</f>
        <v>542.87975685597314</v>
      </c>
    </row>
    <row r="463" spans="1:7" x14ac:dyDescent="0.3">
      <c r="A463" t="s">
        <v>2</v>
      </c>
      <c r="C463">
        <v>133.92000000000189</v>
      </c>
    </row>
    <row r="464" spans="1:7" x14ac:dyDescent="0.3">
      <c r="A464" t="s">
        <v>2</v>
      </c>
      <c r="C464">
        <v>2439.5200000000004</v>
      </c>
    </row>
    <row r="465" spans="1:7" x14ac:dyDescent="0.3">
      <c r="A465" t="s">
        <v>2</v>
      </c>
      <c r="C465">
        <v>1681.6100000000006</v>
      </c>
    </row>
    <row r="466" spans="1:7" x14ac:dyDescent="0.3">
      <c r="A466" t="s">
        <v>2</v>
      </c>
      <c r="C466">
        <v>218.39999999999418</v>
      </c>
    </row>
    <row r="467" spans="1:7" x14ac:dyDescent="0.3">
      <c r="A467" t="s">
        <v>1</v>
      </c>
      <c r="C467">
        <v>281.35999999999967</v>
      </c>
      <c r="D467">
        <f>COUNT(C467:C511)</f>
        <v>45</v>
      </c>
      <c r="E467">
        <f>AVERAGE(C467:C511)</f>
        <v>149.30777777777843</v>
      </c>
      <c r="F467">
        <f>STDEV(C467:C511)</f>
        <v>181.5549250964232</v>
      </c>
      <c r="G467">
        <f>F467/SQRT(D467)</f>
        <v>27.064610277698989</v>
      </c>
    </row>
    <row r="468" spans="1:7" x14ac:dyDescent="0.3">
      <c r="A468" t="s">
        <v>1</v>
      </c>
      <c r="C468">
        <v>72.490000000000691</v>
      </c>
    </row>
    <row r="469" spans="1:7" x14ac:dyDescent="0.3">
      <c r="A469" t="s">
        <v>1</v>
      </c>
      <c r="C469">
        <v>118.88000000000011</v>
      </c>
    </row>
    <row r="470" spans="1:7" x14ac:dyDescent="0.3">
      <c r="A470" t="s">
        <v>1</v>
      </c>
      <c r="C470">
        <v>109.96000000000004</v>
      </c>
    </row>
    <row r="471" spans="1:7" x14ac:dyDescent="0.3">
      <c r="A471" t="s">
        <v>1</v>
      </c>
      <c r="C471">
        <v>92.639999999999418</v>
      </c>
    </row>
    <row r="472" spans="1:7" x14ac:dyDescent="0.3">
      <c r="A472" t="s">
        <v>1</v>
      </c>
      <c r="C472">
        <v>173.20999999999913</v>
      </c>
    </row>
    <row r="473" spans="1:7" x14ac:dyDescent="0.3">
      <c r="A473" t="s">
        <v>1</v>
      </c>
      <c r="C473">
        <v>39.870000000002619</v>
      </c>
    </row>
    <row r="474" spans="1:7" x14ac:dyDescent="0.3">
      <c r="A474" t="s">
        <v>1</v>
      </c>
      <c r="C474">
        <v>76.959999999999127</v>
      </c>
    </row>
    <row r="475" spans="1:7" x14ac:dyDescent="0.3">
      <c r="A475" t="s">
        <v>1</v>
      </c>
      <c r="C475">
        <v>109.2400000000016</v>
      </c>
    </row>
    <row r="476" spans="1:7" x14ac:dyDescent="0.3">
      <c r="A476" t="s">
        <v>1</v>
      </c>
      <c r="C476">
        <v>40.960000000002765</v>
      </c>
    </row>
    <row r="477" spans="1:7" x14ac:dyDescent="0.3">
      <c r="A477" t="s">
        <v>1</v>
      </c>
      <c r="C477">
        <v>81.760000000002037</v>
      </c>
    </row>
    <row r="478" spans="1:7" x14ac:dyDescent="0.3">
      <c r="A478" t="s">
        <v>1</v>
      </c>
      <c r="C478">
        <v>59.360000000000582</v>
      </c>
    </row>
    <row r="479" spans="1:7" x14ac:dyDescent="0.3">
      <c r="A479" t="s">
        <v>1</v>
      </c>
      <c r="C479">
        <v>50.56000000000131</v>
      </c>
    </row>
    <row r="480" spans="1:7" x14ac:dyDescent="0.3">
      <c r="A480" t="s">
        <v>1</v>
      </c>
      <c r="C480">
        <v>152.05999999999767</v>
      </c>
    </row>
    <row r="481" spans="1:3" x14ac:dyDescent="0.3">
      <c r="A481" t="s">
        <v>1</v>
      </c>
      <c r="C481">
        <v>114.97000000000116</v>
      </c>
    </row>
    <row r="482" spans="1:3" x14ac:dyDescent="0.3">
      <c r="A482" t="s">
        <v>1</v>
      </c>
      <c r="C482">
        <v>479.68000000000029</v>
      </c>
    </row>
    <row r="483" spans="1:3" x14ac:dyDescent="0.3">
      <c r="A483" t="s">
        <v>1</v>
      </c>
      <c r="C483">
        <v>20.959999999999127</v>
      </c>
    </row>
    <row r="484" spans="1:3" x14ac:dyDescent="0.3">
      <c r="A484" t="s">
        <v>1</v>
      </c>
      <c r="C484">
        <v>33.919999999998254</v>
      </c>
    </row>
    <row r="485" spans="1:3" x14ac:dyDescent="0.3">
      <c r="A485" t="s">
        <v>1</v>
      </c>
      <c r="C485">
        <v>25.840000000011059</v>
      </c>
    </row>
    <row r="486" spans="1:3" x14ac:dyDescent="0.3">
      <c r="A486" t="s">
        <v>1</v>
      </c>
      <c r="C486">
        <v>17.040000000008149</v>
      </c>
    </row>
    <row r="487" spans="1:3" x14ac:dyDescent="0.3">
      <c r="A487" t="s">
        <v>1</v>
      </c>
      <c r="C487">
        <v>22.279999999998836</v>
      </c>
    </row>
    <row r="488" spans="1:3" x14ac:dyDescent="0.3">
      <c r="A488" t="s">
        <v>1</v>
      </c>
      <c r="C488">
        <v>529.27999999999884</v>
      </c>
    </row>
    <row r="489" spans="1:3" x14ac:dyDescent="0.3">
      <c r="A489" t="s">
        <v>1</v>
      </c>
      <c r="C489">
        <v>84.159999999988941</v>
      </c>
    </row>
    <row r="490" spans="1:3" x14ac:dyDescent="0.3">
      <c r="A490" t="s">
        <v>1</v>
      </c>
      <c r="C490">
        <v>74.159999999988941</v>
      </c>
    </row>
    <row r="491" spans="1:3" x14ac:dyDescent="0.3">
      <c r="A491" t="s">
        <v>1</v>
      </c>
      <c r="C491">
        <v>128</v>
      </c>
    </row>
    <row r="492" spans="1:3" x14ac:dyDescent="0.3">
      <c r="A492" t="s">
        <v>1</v>
      </c>
      <c r="C492">
        <v>826.23999999999069</v>
      </c>
    </row>
    <row r="493" spans="1:3" x14ac:dyDescent="0.3">
      <c r="A493" t="s">
        <v>1</v>
      </c>
      <c r="C493">
        <v>389.60000000000582</v>
      </c>
    </row>
    <row r="494" spans="1:3" x14ac:dyDescent="0.3">
      <c r="A494" t="s">
        <v>1</v>
      </c>
      <c r="C494">
        <v>129.27999999999884</v>
      </c>
    </row>
    <row r="495" spans="1:3" x14ac:dyDescent="0.3">
      <c r="A495" t="s">
        <v>1</v>
      </c>
      <c r="C495">
        <v>461.18000000002212</v>
      </c>
    </row>
    <row r="496" spans="1:3" x14ac:dyDescent="0.3">
      <c r="A496" t="s">
        <v>1</v>
      </c>
      <c r="C496">
        <v>680.23000000001048</v>
      </c>
    </row>
    <row r="497" spans="1:3" x14ac:dyDescent="0.3">
      <c r="A497" t="s">
        <v>1</v>
      </c>
      <c r="C497">
        <v>51.110000000015134</v>
      </c>
    </row>
    <row r="498" spans="1:3" x14ac:dyDescent="0.3">
      <c r="A498" t="s">
        <v>1</v>
      </c>
      <c r="C498">
        <v>108</v>
      </c>
    </row>
    <row r="499" spans="1:3" x14ac:dyDescent="0.3">
      <c r="A499" t="s">
        <v>1</v>
      </c>
      <c r="C499">
        <v>65.119999999995343</v>
      </c>
    </row>
    <row r="500" spans="1:3" x14ac:dyDescent="0.3">
      <c r="A500" t="s">
        <v>1</v>
      </c>
      <c r="C500">
        <v>25.600000000005821</v>
      </c>
    </row>
    <row r="501" spans="1:3" x14ac:dyDescent="0.3">
      <c r="A501" t="s">
        <v>1</v>
      </c>
      <c r="C501">
        <v>52</v>
      </c>
    </row>
    <row r="502" spans="1:3" x14ac:dyDescent="0.3">
      <c r="A502" t="s">
        <v>1</v>
      </c>
      <c r="C502">
        <v>24.639999999984866</v>
      </c>
    </row>
    <row r="503" spans="1:3" x14ac:dyDescent="0.3">
      <c r="A503" t="s">
        <v>1</v>
      </c>
      <c r="C503">
        <v>52.799999999988358</v>
      </c>
    </row>
    <row r="504" spans="1:3" x14ac:dyDescent="0.3">
      <c r="A504" t="s">
        <v>1</v>
      </c>
      <c r="C504">
        <v>140.32000000000698</v>
      </c>
    </row>
    <row r="505" spans="1:3" x14ac:dyDescent="0.3">
      <c r="A505" t="s">
        <v>1</v>
      </c>
      <c r="C505">
        <v>131.67999999999302</v>
      </c>
    </row>
    <row r="506" spans="1:3" x14ac:dyDescent="0.3">
      <c r="A506" t="s">
        <v>1</v>
      </c>
      <c r="C506">
        <v>275.19999999998254</v>
      </c>
    </row>
    <row r="507" spans="1:3" x14ac:dyDescent="0.3">
      <c r="A507" t="s">
        <v>1</v>
      </c>
      <c r="C507">
        <v>46.079999999987194</v>
      </c>
    </row>
    <row r="508" spans="1:3" x14ac:dyDescent="0.3">
      <c r="A508" t="s">
        <v>1</v>
      </c>
      <c r="C508">
        <v>138.17000000001281</v>
      </c>
    </row>
    <row r="509" spans="1:3" x14ac:dyDescent="0.3">
      <c r="A509" t="s">
        <v>1</v>
      </c>
      <c r="C509">
        <v>33.440000000002328</v>
      </c>
    </row>
    <row r="510" spans="1:3" x14ac:dyDescent="0.3">
      <c r="A510" t="s">
        <v>1</v>
      </c>
      <c r="C510">
        <v>46.240000000019791</v>
      </c>
    </row>
    <row r="511" spans="1:3" x14ac:dyDescent="0.3">
      <c r="A511" t="s">
        <v>1</v>
      </c>
      <c r="C511">
        <v>52.320000000006985</v>
      </c>
    </row>
    <row r="513" spans="5:11" x14ac:dyDescent="0.3">
      <c r="K513" t="s">
        <v>8</v>
      </c>
    </row>
    <row r="514" spans="5:11" x14ac:dyDescent="0.3">
      <c r="E514" t="s">
        <v>35</v>
      </c>
      <c r="F514" t="s">
        <v>9</v>
      </c>
      <c r="G514">
        <v>66</v>
      </c>
      <c r="H514">
        <v>568.28651515151478</v>
      </c>
      <c r="I514">
        <v>732.81725372384835</v>
      </c>
      <c r="J514">
        <v>90.203568376248455</v>
      </c>
      <c r="K514">
        <f>G514*H514</f>
        <v>37506.909999999974</v>
      </c>
    </row>
    <row r="515" spans="5:11" x14ac:dyDescent="0.3">
      <c r="E515" t="s">
        <v>35</v>
      </c>
      <c r="F515" t="s">
        <v>10</v>
      </c>
      <c r="G515">
        <v>16</v>
      </c>
      <c r="H515">
        <v>52.526875000002178</v>
      </c>
      <c r="I515">
        <v>15.576152592453237</v>
      </c>
      <c r="J515">
        <v>3.8940381481133093</v>
      </c>
      <c r="K515">
        <f t="shared" ref="K515:K519" si="6">G515*H515</f>
        <v>840.43000000003485</v>
      </c>
    </row>
    <row r="516" spans="5:11" x14ac:dyDescent="0.3">
      <c r="E516" t="s">
        <v>35</v>
      </c>
      <c r="F516" t="s">
        <v>11</v>
      </c>
      <c r="G516">
        <v>16</v>
      </c>
      <c r="H516">
        <v>31.673124999996048</v>
      </c>
      <c r="I516">
        <v>18.672489824605684</v>
      </c>
      <c r="J516">
        <v>4.668122456151421</v>
      </c>
      <c r="K516">
        <f t="shared" si="6"/>
        <v>506.76999999993677</v>
      </c>
    </row>
    <row r="517" spans="5:11" x14ac:dyDescent="0.3">
      <c r="E517" t="s">
        <v>35</v>
      </c>
      <c r="F517" t="s">
        <v>12</v>
      </c>
      <c r="G517">
        <v>15</v>
      </c>
      <c r="H517">
        <v>6492.2246666666679</v>
      </c>
      <c r="I517">
        <v>5826.3693520491879</v>
      </c>
      <c r="J517">
        <v>1504.3620979559869</v>
      </c>
      <c r="K517">
        <f t="shared" si="6"/>
        <v>97383.370000000024</v>
      </c>
    </row>
    <row r="518" spans="5:11" x14ac:dyDescent="0.3">
      <c r="E518" t="s">
        <v>35</v>
      </c>
      <c r="F518" t="s">
        <v>13</v>
      </c>
      <c r="G518">
        <v>5</v>
      </c>
      <c r="H518">
        <v>1438.7219999999993</v>
      </c>
      <c r="I518">
        <v>1213.9160399385134</v>
      </c>
      <c r="J518">
        <v>542.87975685597314</v>
      </c>
      <c r="K518">
        <f t="shared" si="6"/>
        <v>7193.6099999999969</v>
      </c>
    </row>
    <row r="519" spans="5:11" x14ac:dyDescent="0.3">
      <c r="E519" t="s">
        <v>35</v>
      </c>
      <c r="F519" t="s">
        <v>14</v>
      </c>
      <c r="G519">
        <v>45</v>
      </c>
      <c r="H519">
        <v>149.30777777777843</v>
      </c>
      <c r="I519">
        <v>181.5549250964232</v>
      </c>
      <c r="J519">
        <v>27.064610277698989</v>
      </c>
      <c r="K519">
        <f t="shared" si="6"/>
        <v>6718.8500000000295</v>
      </c>
    </row>
    <row r="520" spans="5:11" x14ac:dyDescent="0.3">
      <c r="K520">
        <f>SUM(K514:K519)</f>
        <v>150149.94</v>
      </c>
    </row>
  </sheetData>
  <autoFilter ref="D1:D344">
    <filterColumn colId="0">
      <filters>
        <filter val="1"/>
      </filters>
    </filterColumn>
  </autoFilter>
  <sortState ref="A349:C511">
    <sortCondition ref="A34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56"/>
  <sheetViews>
    <sheetView topLeftCell="A536" workbookViewId="0">
      <selection activeCell="E550" sqref="E550:K555"/>
    </sheetView>
  </sheetViews>
  <sheetFormatPr defaultRowHeight="14.4" x14ac:dyDescent="0.3"/>
  <cols>
    <col min="1" max="1" width="14.5546875" customWidth="1"/>
    <col min="2" max="2" width="9.5546875" customWidth="1"/>
    <col min="3" max="3" width="10.6640625" bestFit="1" customWidth="1"/>
    <col min="4" max="4" width="9.21875" bestFit="1" customWidth="1"/>
    <col min="9" max="9" width="8.21875" bestFit="1" customWidth="1"/>
    <col min="11" max="11" width="8.5546875" bestFit="1" customWidth="1"/>
  </cols>
  <sheetData>
    <row r="1" spans="1:11" x14ac:dyDescent="0.3">
      <c r="A1" t="s">
        <v>1</v>
      </c>
      <c r="C1">
        <f>B2</f>
        <v>1213.76</v>
      </c>
      <c r="D1" s="2">
        <v>1</v>
      </c>
    </row>
    <row r="2" spans="1:11" x14ac:dyDescent="0.3">
      <c r="B2">
        <v>1213.76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0</v>
      </c>
      <c r="C3">
        <f>B4-B2</f>
        <v>1024.8</v>
      </c>
      <c r="D3" s="2">
        <v>1</v>
      </c>
    </row>
    <row r="4" spans="1:11" x14ac:dyDescent="0.3">
      <c r="B4">
        <v>2238.56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2</v>
      </c>
      <c r="C5">
        <f t="shared" si="0"/>
        <v>1792.27</v>
      </c>
      <c r="D5" s="2">
        <v>1</v>
      </c>
    </row>
    <row r="6" spans="1:11" x14ac:dyDescent="0.3">
      <c r="B6">
        <v>4030.83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0</v>
      </c>
      <c r="C7">
        <f t="shared" si="0"/>
        <v>21.920000000000073</v>
      </c>
      <c r="D7" s="2">
        <v>1</v>
      </c>
    </row>
    <row r="8" spans="1:11" x14ac:dyDescent="0.3">
      <c r="B8">
        <v>4052.75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1</v>
      </c>
      <c r="C9">
        <f t="shared" si="0"/>
        <v>3055.6800000000003</v>
      </c>
      <c r="D9" s="2">
        <v>1</v>
      </c>
    </row>
    <row r="10" spans="1:11" x14ac:dyDescent="0.3">
      <c r="B10">
        <v>7108.43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0</v>
      </c>
      <c r="C11">
        <f t="shared" si="0"/>
        <v>236.71000000000004</v>
      </c>
      <c r="D11" s="2">
        <v>1</v>
      </c>
    </row>
    <row r="12" spans="1:11" x14ac:dyDescent="0.3">
      <c r="B12">
        <v>7345.14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2</v>
      </c>
      <c r="C13">
        <f t="shared" si="0"/>
        <v>5847.2</v>
      </c>
      <c r="D13" s="2">
        <v>1</v>
      </c>
    </row>
    <row r="14" spans="1:11" x14ac:dyDescent="0.3">
      <c r="B14">
        <v>13192.34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0</v>
      </c>
      <c r="C15">
        <f t="shared" si="0"/>
        <v>1705.6000000000004</v>
      </c>
      <c r="D15" s="2">
        <v>1</v>
      </c>
    </row>
    <row r="16" spans="1:11" x14ac:dyDescent="0.3">
      <c r="B16">
        <v>14897.94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2</v>
      </c>
      <c r="C17">
        <f t="shared" si="0"/>
        <v>1007.4499999999989</v>
      </c>
      <c r="D17" s="2">
        <v>1</v>
      </c>
    </row>
    <row r="18" spans="1:11" x14ac:dyDescent="0.3">
      <c r="B18">
        <v>15905.39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0</v>
      </c>
      <c r="C19">
        <f t="shared" si="0"/>
        <v>31.200000000000728</v>
      </c>
      <c r="D19" s="2">
        <v>1</v>
      </c>
    </row>
    <row r="20" spans="1:11" x14ac:dyDescent="0.3">
      <c r="B20">
        <v>15936.59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1</v>
      </c>
      <c r="C21">
        <f t="shared" si="0"/>
        <v>1608.1599999999999</v>
      </c>
      <c r="D21" s="2">
        <v>1</v>
      </c>
    </row>
    <row r="22" spans="1:11" x14ac:dyDescent="0.3">
      <c r="B22">
        <v>17544.75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0</v>
      </c>
      <c r="C23">
        <f t="shared" si="0"/>
        <v>565.7599999999984</v>
      </c>
      <c r="D23" s="2">
        <v>1</v>
      </c>
    </row>
    <row r="24" spans="1:11" x14ac:dyDescent="0.3">
      <c r="B24">
        <v>18110.509999999998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1</v>
      </c>
      <c r="C25">
        <f t="shared" si="0"/>
        <v>2330.2400000000016</v>
      </c>
      <c r="D25" s="2">
        <v>1</v>
      </c>
    </row>
    <row r="26" spans="1:11" x14ac:dyDescent="0.3">
      <c r="B26">
        <v>20440.75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0</v>
      </c>
      <c r="C27">
        <f t="shared" si="0"/>
        <v>26.240000000001601</v>
      </c>
      <c r="D27" s="2">
        <v>1</v>
      </c>
    </row>
    <row r="28" spans="1:11" x14ac:dyDescent="0.3">
      <c r="B28">
        <v>20466.990000000002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1</v>
      </c>
      <c r="C29">
        <f t="shared" si="0"/>
        <v>414.39999999999782</v>
      </c>
      <c r="D29" s="2">
        <v>1</v>
      </c>
    </row>
    <row r="30" spans="1:11" x14ac:dyDescent="0.3">
      <c r="B30">
        <v>20881.39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0</v>
      </c>
      <c r="C31">
        <f t="shared" si="0"/>
        <v>66.720000000001164</v>
      </c>
      <c r="D31" s="2">
        <v>1</v>
      </c>
    </row>
    <row r="32" spans="1:11" x14ac:dyDescent="0.3">
      <c r="B32">
        <v>20948.11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25</v>
      </c>
      <c r="C33">
        <f t="shared" si="0"/>
        <v>541.7599999999984</v>
      </c>
      <c r="D33" s="2">
        <v>1</v>
      </c>
    </row>
    <row r="34" spans="1:11" x14ac:dyDescent="0.3">
      <c r="B34">
        <v>21489.87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175.68000000000029</v>
      </c>
      <c r="D35" s="2">
        <v>1</v>
      </c>
    </row>
    <row r="36" spans="1:11" x14ac:dyDescent="0.3">
      <c r="B36">
        <v>21665.55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1</v>
      </c>
      <c r="C37">
        <f t="shared" si="0"/>
        <v>2545.9200000000019</v>
      </c>
      <c r="D37" s="2">
        <v>1</v>
      </c>
    </row>
    <row r="38" spans="1:11" x14ac:dyDescent="0.3">
      <c r="B38">
        <v>24211.47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0</v>
      </c>
      <c r="C39">
        <f t="shared" si="0"/>
        <v>54.239999999997963</v>
      </c>
      <c r="D39" s="2">
        <v>1</v>
      </c>
    </row>
    <row r="40" spans="1:11" x14ac:dyDescent="0.3">
      <c r="B40">
        <v>24265.71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1</v>
      </c>
      <c r="C41">
        <f t="shared" si="0"/>
        <v>12954.080000000002</v>
      </c>
      <c r="D41" s="2">
        <v>1</v>
      </c>
    </row>
    <row r="42" spans="1:11" x14ac:dyDescent="0.3">
      <c r="B42">
        <v>37219.79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43.19999999999709</v>
      </c>
      <c r="D43" s="2">
        <v>1</v>
      </c>
    </row>
    <row r="44" spans="1:11" x14ac:dyDescent="0.3">
      <c r="B44">
        <v>37262.99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3549.2799999999988</v>
      </c>
      <c r="D45" s="2">
        <v>1</v>
      </c>
    </row>
    <row r="46" spans="1:11" x14ac:dyDescent="0.3">
      <c r="B46">
        <v>40812.269999999997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54.400000000001455</v>
      </c>
      <c r="D47" s="2">
        <v>1</v>
      </c>
    </row>
    <row r="48" spans="1:11" x14ac:dyDescent="0.3">
      <c r="B48">
        <v>40866.67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483.84000000000378</v>
      </c>
      <c r="D49" s="2">
        <v>1</v>
      </c>
    </row>
    <row r="50" spans="1:11" x14ac:dyDescent="0.3">
      <c r="B50">
        <v>41350.51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944.95999999999913</v>
      </c>
      <c r="D51" s="2">
        <v>1</v>
      </c>
    </row>
    <row r="52" spans="1:11" x14ac:dyDescent="0.3">
      <c r="B52">
        <v>42295.47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2</v>
      </c>
      <c r="C53">
        <f t="shared" si="0"/>
        <v>903.36000000000058</v>
      </c>
      <c r="D53" s="2">
        <v>1</v>
      </c>
    </row>
    <row r="54" spans="1:11" x14ac:dyDescent="0.3">
      <c r="B54">
        <v>43198.83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0</v>
      </c>
      <c r="C55">
        <f t="shared" si="0"/>
        <v>376.95999999999913</v>
      </c>
      <c r="D55" s="2">
        <v>1</v>
      </c>
    </row>
    <row r="56" spans="1:11" x14ac:dyDescent="0.3">
      <c r="B56">
        <v>43575.79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1</v>
      </c>
      <c r="C57">
        <f t="shared" si="0"/>
        <v>15140.14</v>
      </c>
      <c r="D57" s="2">
        <v>1</v>
      </c>
    </row>
    <row r="58" spans="1:11" x14ac:dyDescent="0.3">
      <c r="B58">
        <v>58715.93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803.19999999999709</v>
      </c>
      <c r="D59" s="2">
        <v>1</v>
      </c>
    </row>
    <row r="60" spans="1:11" x14ac:dyDescent="0.3">
      <c r="B60">
        <v>59519.13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1080.9599999999991</v>
      </c>
      <c r="D61" s="2">
        <v>1</v>
      </c>
    </row>
    <row r="62" spans="1:11" x14ac:dyDescent="0.3">
      <c r="B62">
        <v>60600.09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1482.8800000000047</v>
      </c>
      <c r="D63" s="2">
        <v>1</v>
      </c>
    </row>
    <row r="64" spans="1:11" x14ac:dyDescent="0.3">
      <c r="B64">
        <v>62082.97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2</v>
      </c>
      <c r="C65">
        <f t="shared" si="0"/>
        <v>1558.4000000000015</v>
      </c>
      <c r="D65" s="2">
        <v>1</v>
      </c>
    </row>
    <row r="66" spans="1:11" x14ac:dyDescent="0.3">
      <c r="B66">
        <v>63641.37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82.719999999993888</v>
      </c>
      <c r="D67" s="2">
        <v>1</v>
      </c>
    </row>
    <row r="68" spans="1:11" x14ac:dyDescent="0.3">
      <c r="B68">
        <v>63724.09</v>
      </c>
      <c r="C68">
        <f t="shared" ref="C68:C118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4356.8000000000029</v>
      </c>
      <c r="D69" s="2">
        <v>1</v>
      </c>
    </row>
    <row r="70" spans="1:11" x14ac:dyDescent="0.3">
      <c r="B70">
        <v>68080.89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612.63999999999942</v>
      </c>
      <c r="D71" s="2">
        <v>1</v>
      </c>
    </row>
    <row r="72" spans="1:11" x14ac:dyDescent="0.3">
      <c r="B72">
        <v>68693.53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2777.4400000000023</v>
      </c>
      <c r="D73" s="2">
        <v>1</v>
      </c>
    </row>
    <row r="74" spans="1:11" x14ac:dyDescent="0.3">
      <c r="B74">
        <v>71470.97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434.72000000000116</v>
      </c>
      <c r="D75" s="2">
        <v>1</v>
      </c>
    </row>
    <row r="76" spans="1:11" x14ac:dyDescent="0.3">
      <c r="B76">
        <v>71905.69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1</v>
      </c>
      <c r="C77">
        <f t="shared" si="1"/>
        <v>3202.0800000000017</v>
      </c>
      <c r="D77" s="2">
        <v>1</v>
      </c>
    </row>
    <row r="78" spans="1:11" x14ac:dyDescent="0.3">
      <c r="B78">
        <v>75107.77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0</v>
      </c>
      <c r="C79">
        <f t="shared" si="1"/>
        <v>1258.2399999999907</v>
      </c>
      <c r="D79" s="2">
        <v>1</v>
      </c>
    </row>
    <row r="80" spans="1:11" x14ac:dyDescent="0.3">
      <c r="B80">
        <v>76366.009999999995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1</v>
      </c>
      <c r="C81">
        <f t="shared" si="1"/>
        <v>84.639999999999418</v>
      </c>
      <c r="D81" s="2">
        <v>1</v>
      </c>
    </row>
    <row r="82" spans="1:11" x14ac:dyDescent="0.3">
      <c r="B82">
        <v>76450.649999999994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381.76000000000931</v>
      </c>
      <c r="D83" s="2">
        <v>1</v>
      </c>
    </row>
    <row r="84" spans="1:11" x14ac:dyDescent="0.3">
      <c r="B84">
        <v>76832.41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1</v>
      </c>
      <c r="C85">
        <f t="shared" si="1"/>
        <v>2924.1600000000035</v>
      </c>
      <c r="D85" s="2">
        <v>1</v>
      </c>
    </row>
    <row r="86" spans="1:11" x14ac:dyDescent="0.3">
      <c r="B86">
        <v>79756.570000000007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0</v>
      </c>
      <c r="C87">
        <f t="shared" si="1"/>
        <v>833.97999999999593</v>
      </c>
      <c r="D87" s="2">
        <v>1</v>
      </c>
    </row>
    <row r="88" spans="1:11" x14ac:dyDescent="0.3">
      <c r="B88">
        <v>80590.55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1</v>
      </c>
      <c r="C89">
        <f t="shared" si="1"/>
        <v>165.27999999999884</v>
      </c>
      <c r="D89" s="2">
        <v>1</v>
      </c>
    </row>
    <row r="90" spans="1:11" x14ac:dyDescent="0.3">
      <c r="B90">
        <v>80755.83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443.52000000000407</v>
      </c>
      <c r="D91" s="2">
        <v>1</v>
      </c>
    </row>
    <row r="92" spans="1:11" x14ac:dyDescent="0.3">
      <c r="B92">
        <v>81199.350000000006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530.23999999999069</v>
      </c>
      <c r="D93" s="2">
        <v>1</v>
      </c>
    </row>
    <row r="94" spans="1:11" x14ac:dyDescent="0.3">
      <c r="B94">
        <v>81729.59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332.48000000001048</v>
      </c>
      <c r="D95" s="2">
        <v>1</v>
      </c>
    </row>
    <row r="96" spans="1:11" x14ac:dyDescent="0.3">
      <c r="B96">
        <v>82062.070000000007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363.0399999999936</v>
      </c>
      <c r="D97" s="2">
        <v>1</v>
      </c>
    </row>
    <row r="98" spans="1:11" x14ac:dyDescent="0.3">
      <c r="B98">
        <v>82425.11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491.33999999999651</v>
      </c>
      <c r="D99" s="2">
        <v>1</v>
      </c>
    </row>
    <row r="100" spans="1:11" x14ac:dyDescent="0.3">
      <c r="B100">
        <v>82916.45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2310.8800000000047</v>
      </c>
      <c r="D101" s="2">
        <v>1</v>
      </c>
    </row>
    <row r="102" spans="1:11" x14ac:dyDescent="0.3">
      <c r="B102">
        <v>85227.33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0.47999999999592546</v>
      </c>
      <c r="D103" s="2">
        <v>1</v>
      </c>
    </row>
    <row r="104" spans="1:11" x14ac:dyDescent="0.3">
      <c r="B104">
        <v>85227.81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250.08000000000175</v>
      </c>
      <c r="D105" s="2">
        <v>1</v>
      </c>
    </row>
    <row r="106" spans="1:11" x14ac:dyDescent="0.3">
      <c r="B106">
        <v>85477.89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1572.6399999999994</v>
      </c>
      <c r="D107" s="2">
        <v>1</v>
      </c>
    </row>
    <row r="108" spans="1:11" x14ac:dyDescent="0.3">
      <c r="B108">
        <v>87050.53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2</v>
      </c>
      <c r="C109">
        <f t="shared" si="1"/>
        <v>3493.6399999999994</v>
      </c>
      <c r="D109" s="2">
        <v>1</v>
      </c>
    </row>
    <row r="110" spans="1:11" x14ac:dyDescent="0.3">
      <c r="B110">
        <v>90544.17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0</v>
      </c>
      <c r="C111">
        <f t="shared" si="1"/>
        <v>24</v>
      </c>
      <c r="D111" s="2">
        <v>1</v>
      </c>
    </row>
    <row r="112" spans="1:11" x14ac:dyDescent="0.3">
      <c r="B112">
        <v>90568.17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1</v>
      </c>
      <c r="C113">
        <f t="shared" si="1"/>
        <v>54385.970000000016</v>
      </c>
      <c r="D113" s="2">
        <v>1</v>
      </c>
    </row>
    <row r="114" spans="1:11" x14ac:dyDescent="0.3">
      <c r="B114">
        <v>144954.14000000001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5.2799999999988358</v>
      </c>
      <c r="D115" s="2">
        <v>1</v>
      </c>
    </row>
    <row r="116" spans="1:11" x14ac:dyDescent="0.3">
      <c r="B116">
        <v>144959.42000000001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2</v>
      </c>
      <c r="C117">
        <f t="shared" si="1"/>
        <v>6234.5599999999977</v>
      </c>
      <c r="D117" s="2">
        <v>1</v>
      </c>
    </row>
    <row r="118" spans="1:11" x14ac:dyDescent="0.3">
      <c r="B118">
        <v>151193.98000000001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hidden="1" x14ac:dyDescent="0.3">
      <c r="D119" s="2"/>
    </row>
    <row r="120" spans="1:11" hidden="1" x14ac:dyDescent="0.3">
      <c r="D120" s="2"/>
    </row>
    <row r="121" spans="1:11" hidden="1" x14ac:dyDescent="0.3">
      <c r="D121" s="2"/>
    </row>
    <row r="122" spans="1:11" hidden="1" x14ac:dyDescent="0.3">
      <c r="D122" s="2"/>
    </row>
    <row r="123" spans="1:11" hidden="1" x14ac:dyDescent="0.3">
      <c r="D123" s="2"/>
    </row>
    <row r="124" spans="1:11" hidden="1" x14ac:dyDescent="0.3">
      <c r="D124" s="2"/>
    </row>
    <row r="125" spans="1:11" hidden="1" x14ac:dyDescent="0.3">
      <c r="D125" s="2"/>
    </row>
    <row r="126" spans="1:11" hidden="1" x14ac:dyDescent="0.3">
      <c r="D126" s="2"/>
    </row>
    <row r="127" spans="1:11" hidden="1" x14ac:dyDescent="0.3">
      <c r="D127" s="2"/>
    </row>
    <row r="128" spans="1:11" hidden="1" x14ac:dyDescent="0.3">
      <c r="D128" s="2"/>
    </row>
    <row r="129" spans="4:4" hidden="1" x14ac:dyDescent="0.3">
      <c r="D129" s="2"/>
    </row>
    <row r="130" spans="4:4" hidden="1" x14ac:dyDescent="0.3">
      <c r="D130" s="2"/>
    </row>
    <row r="131" spans="4:4" hidden="1" x14ac:dyDescent="0.3">
      <c r="D131" s="2"/>
    </row>
    <row r="132" spans="4:4" hidden="1" x14ac:dyDescent="0.3">
      <c r="D132" s="2"/>
    </row>
    <row r="133" spans="4:4" hidden="1" x14ac:dyDescent="0.3">
      <c r="D133" s="2"/>
    </row>
    <row r="134" spans="4:4" hidden="1" x14ac:dyDescent="0.3">
      <c r="D134" s="2"/>
    </row>
    <row r="135" spans="4:4" hidden="1" x14ac:dyDescent="0.3">
      <c r="D135" s="2"/>
    </row>
    <row r="136" spans="4:4" hidden="1" x14ac:dyDescent="0.3">
      <c r="D136" s="2"/>
    </row>
    <row r="137" spans="4:4" hidden="1" x14ac:dyDescent="0.3">
      <c r="D137" s="2"/>
    </row>
    <row r="138" spans="4:4" hidden="1" x14ac:dyDescent="0.3">
      <c r="D138" s="2"/>
    </row>
    <row r="139" spans="4:4" hidden="1" x14ac:dyDescent="0.3">
      <c r="D139" s="2"/>
    </row>
    <row r="140" spans="4:4" hidden="1" x14ac:dyDescent="0.3">
      <c r="D140" s="2"/>
    </row>
    <row r="141" spans="4:4" hidden="1" x14ac:dyDescent="0.3">
      <c r="D141" s="2"/>
    </row>
    <row r="142" spans="4:4" hidden="1" x14ac:dyDescent="0.3">
      <c r="D142" s="2"/>
    </row>
    <row r="143" spans="4:4" hidden="1" x14ac:dyDescent="0.3">
      <c r="D143" s="2"/>
    </row>
    <row r="144" spans="4:4" hidden="1" x14ac:dyDescent="0.3">
      <c r="D144" s="2"/>
    </row>
    <row r="145" spans="4:4" hidden="1" x14ac:dyDescent="0.3">
      <c r="D145" s="2"/>
    </row>
    <row r="146" spans="4:4" hidden="1" x14ac:dyDescent="0.3">
      <c r="D146" s="2"/>
    </row>
    <row r="147" spans="4:4" hidden="1" x14ac:dyDescent="0.3">
      <c r="D147" s="2"/>
    </row>
    <row r="148" spans="4:4" hidden="1" x14ac:dyDescent="0.3">
      <c r="D148" s="2"/>
    </row>
    <row r="149" spans="4:4" hidden="1" x14ac:dyDescent="0.3">
      <c r="D149" s="2"/>
    </row>
    <row r="150" spans="4:4" hidden="1" x14ac:dyDescent="0.3">
      <c r="D150" s="2"/>
    </row>
    <row r="151" spans="4:4" hidden="1" x14ac:dyDescent="0.3">
      <c r="D151" s="2"/>
    </row>
    <row r="152" spans="4:4" hidden="1" x14ac:dyDescent="0.3">
      <c r="D152" s="2"/>
    </row>
    <row r="153" spans="4:4" hidden="1" x14ac:dyDescent="0.3">
      <c r="D153" s="2"/>
    </row>
    <row r="154" spans="4:4" hidden="1" x14ac:dyDescent="0.3">
      <c r="D154" s="2"/>
    </row>
    <row r="155" spans="4:4" hidden="1" x14ac:dyDescent="0.3">
      <c r="D155" s="2"/>
    </row>
    <row r="156" spans="4:4" hidden="1" x14ac:dyDescent="0.3">
      <c r="D156" s="2"/>
    </row>
    <row r="157" spans="4:4" hidden="1" x14ac:dyDescent="0.3">
      <c r="D157" s="2"/>
    </row>
    <row r="158" spans="4:4" hidden="1" x14ac:dyDescent="0.3">
      <c r="D158" s="2"/>
    </row>
    <row r="159" spans="4:4" hidden="1" x14ac:dyDescent="0.3">
      <c r="D159" s="2"/>
    </row>
    <row r="160" spans="4:4" hidden="1" x14ac:dyDescent="0.3">
      <c r="D160" s="2"/>
    </row>
    <row r="161" spans="4:4" hidden="1" x14ac:dyDescent="0.3">
      <c r="D161" s="2"/>
    </row>
    <row r="162" spans="4:4" hidden="1" x14ac:dyDescent="0.3">
      <c r="D162" s="2"/>
    </row>
    <row r="163" spans="4:4" hidden="1" x14ac:dyDescent="0.3">
      <c r="D163" s="2"/>
    </row>
    <row r="164" spans="4:4" hidden="1" x14ac:dyDescent="0.3">
      <c r="D164" s="2"/>
    </row>
    <row r="165" spans="4:4" hidden="1" x14ac:dyDescent="0.3">
      <c r="D165" s="2"/>
    </row>
    <row r="166" spans="4:4" hidden="1" x14ac:dyDescent="0.3">
      <c r="D166" s="2"/>
    </row>
    <row r="167" spans="4:4" hidden="1" x14ac:dyDescent="0.3">
      <c r="D167" s="2"/>
    </row>
    <row r="168" spans="4:4" hidden="1" x14ac:dyDescent="0.3">
      <c r="D168" s="2"/>
    </row>
    <row r="169" spans="4:4" hidden="1" x14ac:dyDescent="0.3">
      <c r="D169" s="2"/>
    </row>
    <row r="170" spans="4:4" hidden="1" x14ac:dyDescent="0.3">
      <c r="D170" s="2"/>
    </row>
    <row r="171" spans="4:4" hidden="1" x14ac:dyDescent="0.3">
      <c r="D171" s="2"/>
    </row>
    <row r="172" spans="4:4" hidden="1" x14ac:dyDescent="0.3">
      <c r="D172" s="2"/>
    </row>
    <row r="173" spans="4:4" hidden="1" x14ac:dyDescent="0.3">
      <c r="D173" s="2"/>
    </row>
    <row r="174" spans="4:4" hidden="1" x14ac:dyDescent="0.3">
      <c r="D174" s="2"/>
    </row>
    <row r="175" spans="4:4" hidden="1" x14ac:dyDescent="0.3">
      <c r="D175" s="2"/>
    </row>
    <row r="176" spans="4:4" hidden="1" x14ac:dyDescent="0.3">
      <c r="D176" s="2"/>
    </row>
    <row r="177" spans="4:4" hidden="1" x14ac:dyDescent="0.3">
      <c r="D177" s="2"/>
    </row>
    <row r="178" spans="4:4" hidden="1" x14ac:dyDescent="0.3">
      <c r="D178" s="2"/>
    </row>
    <row r="179" spans="4:4" hidden="1" x14ac:dyDescent="0.3">
      <c r="D179" s="2"/>
    </row>
    <row r="180" spans="4:4" hidden="1" x14ac:dyDescent="0.3">
      <c r="D180" s="2"/>
    </row>
    <row r="181" spans="4:4" hidden="1" x14ac:dyDescent="0.3">
      <c r="D181" s="2"/>
    </row>
    <row r="182" spans="4:4" hidden="1" x14ac:dyDescent="0.3">
      <c r="D182" s="2"/>
    </row>
    <row r="183" spans="4:4" hidden="1" x14ac:dyDescent="0.3">
      <c r="D183" s="2"/>
    </row>
    <row r="184" spans="4:4" hidden="1" x14ac:dyDescent="0.3">
      <c r="D184" s="2"/>
    </row>
    <row r="185" spans="4:4" hidden="1" x14ac:dyDescent="0.3">
      <c r="D185" s="2"/>
    </row>
    <row r="186" spans="4:4" hidden="1" x14ac:dyDescent="0.3">
      <c r="D186" s="2"/>
    </row>
    <row r="187" spans="4:4" hidden="1" x14ac:dyDescent="0.3">
      <c r="D187" s="2"/>
    </row>
    <row r="188" spans="4:4" hidden="1" x14ac:dyDescent="0.3">
      <c r="D188" s="2"/>
    </row>
    <row r="189" spans="4:4" hidden="1" x14ac:dyDescent="0.3">
      <c r="D189" s="2"/>
    </row>
    <row r="190" spans="4:4" hidden="1" x14ac:dyDescent="0.3">
      <c r="D190" s="2"/>
    </row>
    <row r="191" spans="4:4" hidden="1" x14ac:dyDescent="0.3">
      <c r="D191" s="2"/>
    </row>
    <row r="192" spans="4:4" hidden="1" x14ac:dyDescent="0.3">
      <c r="D192" s="2"/>
    </row>
    <row r="193" spans="4:4" hidden="1" x14ac:dyDescent="0.3">
      <c r="D193" s="2"/>
    </row>
    <row r="194" spans="4:4" hidden="1" x14ac:dyDescent="0.3">
      <c r="D194" s="2"/>
    </row>
    <row r="195" spans="4:4" hidden="1" x14ac:dyDescent="0.3">
      <c r="D195" s="2"/>
    </row>
    <row r="196" spans="4:4" hidden="1" x14ac:dyDescent="0.3">
      <c r="D196" s="2"/>
    </row>
    <row r="197" spans="4:4" hidden="1" x14ac:dyDescent="0.3">
      <c r="D197" s="2"/>
    </row>
    <row r="198" spans="4:4" hidden="1" x14ac:dyDescent="0.3">
      <c r="D198" s="2"/>
    </row>
    <row r="199" spans="4:4" hidden="1" x14ac:dyDescent="0.3">
      <c r="D199" s="2"/>
    </row>
    <row r="200" spans="4:4" hidden="1" x14ac:dyDescent="0.3">
      <c r="D200" s="2"/>
    </row>
    <row r="201" spans="4:4" hidden="1" x14ac:dyDescent="0.3">
      <c r="D201" s="2"/>
    </row>
    <row r="202" spans="4:4" hidden="1" x14ac:dyDescent="0.3">
      <c r="D202" s="2"/>
    </row>
    <row r="203" spans="4:4" hidden="1" x14ac:dyDescent="0.3">
      <c r="D203" s="2"/>
    </row>
    <row r="204" spans="4:4" hidden="1" x14ac:dyDescent="0.3">
      <c r="D204" s="2"/>
    </row>
    <row r="205" spans="4:4" hidden="1" x14ac:dyDescent="0.3">
      <c r="D205" s="2"/>
    </row>
    <row r="206" spans="4:4" hidden="1" x14ac:dyDescent="0.3">
      <c r="D206" s="2"/>
    </row>
    <row r="207" spans="4:4" hidden="1" x14ac:dyDescent="0.3">
      <c r="D207" s="2"/>
    </row>
    <row r="208" spans="4:4" hidden="1" x14ac:dyDescent="0.3">
      <c r="D208" s="2"/>
    </row>
    <row r="209" spans="4:4" hidden="1" x14ac:dyDescent="0.3">
      <c r="D209" s="2"/>
    </row>
    <row r="210" spans="4:4" hidden="1" x14ac:dyDescent="0.3">
      <c r="D210" s="2"/>
    </row>
    <row r="211" spans="4:4" hidden="1" x14ac:dyDescent="0.3">
      <c r="D211" s="2"/>
    </row>
    <row r="212" spans="4:4" hidden="1" x14ac:dyDescent="0.3">
      <c r="D212" s="2"/>
    </row>
    <row r="213" spans="4:4" hidden="1" x14ac:dyDescent="0.3">
      <c r="D213" s="2"/>
    </row>
    <row r="214" spans="4:4" hidden="1" x14ac:dyDescent="0.3">
      <c r="D214" s="2"/>
    </row>
    <row r="215" spans="4:4" hidden="1" x14ac:dyDescent="0.3">
      <c r="D215" s="2"/>
    </row>
    <row r="216" spans="4:4" hidden="1" x14ac:dyDescent="0.3">
      <c r="D216" s="2"/>
    </row>
    <row r="217" spans="4:4" hidden="1" x14ac:dyDescent="0.3">
      <c r="D217" s="2"/>
    </row>
    <row r="218" spans="4:4" hidden="1" x14ac:dyDescent="0.3">
      <c r="D218" s="2"/>
    </row>
    <row r="219" spans="4:4" hidden="1" x14ac:dyDescent="0.3">
      <c r="D219" s="2"/>
    </row>
    <row r="220" spans="4:4" hidden="1" x14ac:dyDescent="0.3">
      <c r="D220" s="2"/>
    </row>
    <row r="221" spans="4:4" hidden="1" x14ac:dyDescent="0.3">
      <c r="D221" s="2"/>
    </row>
    <row r="222" spans="4:4" hidden="1" x14ac:dyDescent="0.3">
      <c r="D222" s="2"/>
    </row>
    <row r="223" spans="4:4" hidden="1" x14ac:dyDescent="0.3">
      <c r="D223" s="2"/>
    </row>
    <row r="224" spans="4:4" hidden="1" x14ac:dyDescent="0.3">
      <c r="D224" s="2"/>
    </row>
    <row r="225" spans="4:4" hidden="1" x14ac:dyDescent="0.3">
      <c r="D225" s="2"/>
    </row>
    <row r="226" spans="4:4" hidden="1" x14ac:dyDescent="0.3">
      <c r="D226" s="2"/>
    </row>
    <row r="227" spans="4:4" hidden="1" x14ac:dyDescent="0.3">
      <c r="D227" s="2"/>
    </row>
    <row r="228" spans="4:4" hidden="1" x14ac:dyDescent="0.3">
      <c r="D228" s="2"/>
    </row>
    <row r="229" spans="4:4" hidden="1" x14ac:dyDescent="0.3">
      <c r="D229" s="2"/>
    </row>
    <row r="230" spans="4:4" hidden="1" x14ac:dyDescent="0.3">
      <c r="D230" s="2"/>
    </row>
    <row r="231" spans="4:4" hidden="1" x14ac:dyDescent="0.3">
      <c r="D231" s="2"/>
    </row>
    <row r="232" spans="4:4" hidden="1" x14ac:dyDescent="0.3">
      <c r="D232" s="2"/>
    </row>
    <row r="233" spans="4:4" hidden="1" x14ac:dyDescent="0.3">
      <c r="D233" s="2"/>
    </row>
    <row r="234" spans="4:4" hidden="1" x14ac:dyDescent="0.3">
      <c r="D234" s="2"/>
    </row>
    <row r="235" spans="4:4" hidden="1" x14ac:dyDescent="0.3">
      <c r="D235" s="2"/>
    </row>
    <row r="236" spans="4:4" hidden="1" x14ac:dyDescent="0.3">
      <c r="D236" s="2"/>
    </row>
    <row r="237" spans="4:4" hidden="1" x14ac:dyDescent="0.3">
      <c r="D237" s="2"/>
    </row>
    <row r="238" spans="4:4" hidden="1" x14ac:dyDescent="0.3">
      <c r="D238" s="2"/>
    </row>
    <row r="239" spans="4:4" hidden="1" x14ac:dyDescent="0.3">
      <c r="D239" s="2"/>
    </row>
    <row r="240" spans="4:4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4:4" hidden="1" x14ac:dyDescent="0.3">
      <c r="D385" s="2"/>
    </row>
    <row r="386" spans="4:4" hidden="1" x14ac:dyDescent="0.3">
      <c r="D386" s="2"/>
    </row>
    <row r="387" spans="4:4" hidden="1" x14ac:dyDescent="0.3">
      <c r="D387" s="2"/>
    </row>
    <row r="388" spans="4:4" hidden="1" x14ac:dyDescent="0.3">
      <c r="D388" s="2"/>
    </row>
    <row r="389" spans="4:4" hidden="1" x14ac:dyDescent="0.3">
      <c r="D389" s="2"/>
    </row>
    <row r="390" spans="4:4" hidden="1" x14ac:dyDescent="0.3">
      <c r="D390" s="2"/>
    </row>
    <row r="391" spans="4:4" hidden="1" x14ac:dyDescent="0.3">
      <c r="D391" s="2"/>
    </row>
    <row r="392" spans="4:4" hidden="1" x14ac:dyDescent="0.3">
      <c r="D392" s="2"/>
    </row>
    <row r="393" spans="4:4" hidden="1" x14ac:dyDescent="0.3">
      <c r="D393" s="2"/>
    </row>
    <row r="394" spans="4:4" hidden="1" x14ac:dyDescent="0.3">
      <c r="D394" s="2"/>
    </row>
    <row r="395" spans="4:4" hidden="1" x14ac:dyDescent="0.3">
      <c r="D395" s="2"/>
    </row>
    <row r="396" spans="4:4" hidden="1" x14ac:dyDescent="0.3">
      <c r="D396" s="2"/>
    </row>
    <row r="397" spans="4:4" hidden="1" x14ac:dyDescent="0.3">
      <c r="D397" s="2"/>
    </row>
    <row r="398" spans="4:4" hidden="1" x14ac:dyDescent="0.3">
      <c r="D398" s="2"/>
    </row>
    <row r="399" spans="4:4" hidden="1" x14ac:dyDescent="0.3">
      <c r="D399" s="2"/>
    </row>
    <row r="400" spans="4:4" hidden="1" x14ac:dyDescent="0.3">
      <c r="D400" s="2"/>
    </row>
    <row r="401" spans="4:4" hidden="1" x14ac:dyDescent="0.3">
      <c r="D401" s="2"/>
    </row>
    <row r="402" spans="4:4" hidden="1" x14ac:dyDescent="0.3">
      <c r="D402" s="2"/>
    </row>
    <row r="403" spans="4:4" hidden="1" x14ac:dyDescent="0.3">
      <c r="D403" s="2"/>
    </row>
    <row r="404" spans="4:4" hidden="1" x14ac:dyDescent="0.3">
      <c r="D404" s="2"/>
    </row>
    <row r="405" spans="4:4" hidden="1" x14ac:dyDescent="0.3">
      <c r="D405" s="2"/>
    </row>
    <row r="406" spans="4:4" hidden="1" x14ac:dyDescent="0.3">
      <c r="D406" s="2"/>
    </row>
    <row r="407" spans="4:4" hidden="1" x14ac:dyDescent="0.3">
      <c r="D407" s="2"/>
    </row>
    <row r="408" spans="4:4" hidden="1" x14ac:dyDescent="0.3">
      <c r="D408" s="2"/>
    </row>
    <row r="409" spans="4:4" hidden="1" x14ac:dyDescent="0.3">
      <c r="D409" s="2"/>
    </row>
    <row r="410" spans="4:4" hidden="1" x14ac:dyDescent="0.3">
      <c r="D410" s="2"/>
    </row>
    <row r="411" spans="4:4" hidden="1" x14ac:dyDescent="0.3">
      <c r="D411" s="2"/>
    </row>
    <row r="412" spans="4:4" hidden="1" x14ac:dyDescent="0.3">
      <c r="D412" s="2"/>
    </row>
    <row r="413" spans="4:4" hidden="1" x14ac:dyDescent="0.3">
      <c r="D413" s="2"/>
    </row>
    <row r="414" spans="4:4" hidden="1" x14ac:dyDescent="0.3">
      <c r="D414" s="2"/>
    </row>
    <row r="415" spans="4:4" hidden="1" x14ac:dyDescent="0.3">
      <c r="D415" s="2"/>
    </row>
    <row r="416" spans="4:4" hidden="1" x14ac:dyDescent="0.3">
      <c r="D416" s="2"/>
    </row>
    <row r="417" spans="4:4" hidden="1" x14ac:dyDescent="0.3">
      <c r="D417" s="2"/>
    </row>
    <row r="418" spans="4:4" hidden="1" x14ac:dyDescent="0.3">
      <c r="D418" s="2"/>
    </row>
    <row r="419" spans="4:4" hidden="1" x14ac:dyDescent="0.3">
      <c r="D419" s="2"/>
    </row>
    <row r="420" spans="4:4" hidden="1" x14ac:dyDescent="0.3">
      <c r="D420" s="2"/>
    </row>
    <row r="421" spans="4:4" hidden="1" x14ac:dyDescent="0.3">
      <c r="D421" s="2"/>
    </row>
    <row r="422" spans="4:4" hidden="1" x14ac:dyDescent="0.3">
      <c r="D422" s="2"/>
    </row>
    <row r="423" spans="4:4" hidden="1" x14ac:dyDescent="0.3">
      <c r="D423" s="2"/>
    </row>
    <row r="424" spans="4:4" hidden="1" x14ac:dyDescent="0.3">
      <c r="D424" s="2"/>
    </row>
    <row r="425" spans="4:4" hidden="1" x14ac:dyDescent="0.3">
      <c r="D425" s="2"/>
    </row>
    <row r="426" spans="4:4" hidden="1" x14ac:dyDescent="0.3">
      <c r="D426" s="2"/>
    </row>
    <row r="427" spans="4:4" hidden="1" x14ac:dyDescent="0.3">
      <c r="D427" s="2"/>
    </row>
    <row r="428" spans="4:4" hidden="1" x14ac:dyDescent="0.3">
      <c r="D428" s="2"/>
    </row>
    <row r="429" spans="4:4" hidden="1" x14ac:dyDescent="0.3">
      <c r="D429" s="2"/>
    </row>
    <row r="430" spans="4:4" hidden="1" x14ac:dyDescent="0.3">
      <c r="D430" s="2"/>
    </row>
    <row r="431" spans="4:4" hidden="1" x14ac:dyDescent="0.3">
      <c r="D431" s="2"/>
    </row>
    <row r="432" spans="4:4" hidden="1" x14ac:dyDescent="0.3">
      <c r="D432" s="2"/>
    </row>
    <row r="433" spans="4:4" hidden="1" x14ac:dyDescent="0.3">
      <c r="D433" s="2"/>
    </row>
    <row r="434" spans="4:4" hidden="1" x14ac:dyDescent="0.3">
      <c r="D434" s="2"/>
    </row>
    <row r="435" spans="4:4" hidden="1" x14ac:dyDescent="0.3">
      <c r="D435" s="2"/>
    </row>
    <row r="436" spans="4:4" hidden="1" x14ac:dyDescent="0.3">
      <c r="D436" s="2"/>
    </row>
    <row r="437" spans="4:4" hidden="1" x14ac:dyDescent="0.3">
      <c r="D437" s="2"/>
    </row>
    <row r="438" spans="4:4" hidden="1" x14ac:dyDescent="0.3">
      <c r="D438" s="2"/>
    </row>
    <row r="439" spans="4:4" hidden="1" x14ac:dyDescent="0.3">
      <c r="D439" s="2"/>
    </row>
    <row r="440" spans="4:4" hidden="1" x14ac:dyDescent="0.3">
      <c r="D440" s="2"/>
    </row>
    <row r="441" spans="4:4" hidden="1" x14ac:dyDescent="0.3">
      <c r="D441" s="2"/>
    </row>
    <row r="442" spans="4:4" hidden="1" x14ac:dyDescent="0.3">
      <c r="D442" s="2"/>
    </row>
    <row r="443" spans="4:4" hidden="1" x14ac:dyDescent="0.3">
      <c r="D443" s="2"/>
    </row>
    <row r="444" spans="4:4" hidden="1" x14ac:dyDescent="0.3">
      <c r="D444" s="2"/>
    </row>
    <row r="445" spans="4:4" hidden="1" x14ac:dyDescent="0.3">
      <c r="D445" s="2"/>
    </row>
    <row r="446" spans="4:4" hidden="1" x14ac:dyDescent="0.3">
      <c r="D446" s="2"/>
    </row>
    <row r="447" spans="4:4" hidden="1" x14ac:dyDescent="0.3">
      <c r="D447" s="2"/>
    </row>
    <row r="448" spans="4:4" hidden="1" x14ac:dyDescent="0.3">
      <c r="D448" s="2"/>
    </row>
    <row r="449" spans="4:4" hidden="1" x14ac:dyDescent="0.3">
      <c r="D449" s="2"/>
    </row>
    <row r="450" spans="4:4" hidden="1" x14ac:dyDescent="0.3">
      <c r="D450" s="2"/>
    </row>
    <row r="451" spans="4:4" hidden="1" x14ac:dyDescent="0.3">
      <c r="D451" s="2"/>
    </row>
    <row r="452" spans="4:4" hidden="1" x14ac:dyDescent="0.3">
      <c r="D452" s="2"/>
    </row>
    <row r="453" spans="4:4" hidden="1" x14ac:dyDescent="0.3">
      <c r="D453" s="2"/>
    </row>
    <row r="454" spans="4:4" hidden="1" x14ac:dyDescent="0.3">
      <c r="D454" s="2"/>
    </row>
    <row r="455" spans="4:4" hidden="1" x14ac:dyDescent="0.3">
      <c r="D455" s="2"/>
    </row>
    <row r="456" spans="4:4" hidden="1" x14ac:dyDescent="0.3">
      <c r="D456" s="2"/>
    </row>
    <row r="457" spans="4:4" hidden="1" x14ac:dyDescent="0.3">
      <c r="D457" s="2"/>
    </row>
    <row r="458" spans="4:4" hidden="1" x14ac:dyDescent="0.3">
      <c r="D458" s="2"/>
    </row>
    <row r="459" spans="4:4" hidden="1" x14ac:dyDescent="0.3">
      <c r="D459" s="2"/>
    </row>
    <row r="460" spans="4:4" hidden="1" x14ac:dyDescent="0.3">
      <c r="D460" s="2"/>
    </row>
    <row r="461" spans="4:4" hidden="1" x14ac:dyDescent="0.3">
      <c r="D461" s="2"/>
    </row>
    <row r="462" spans="4:4" hidden="1" x14ac:dyDescent="0.3">
      <c r="D462" s="2"/>
    </row>
    <row r="463" spans="4:4" hidden="1" x14ac:dyDescent="0.3">
      <c r="D463" s="2"/>
    </row>
    <row r="464" spans="4:4" hidden="1" x14ac:dyDescent="0.3">
      <c r="D464" s="2"/>
    </row>
    <row r="465" spans="4:4" hidden="1" x14ac:dyDescent="0.3">
      <c r="D465" s="2"/>
    </row>
    <row r="466" spans="4:4" hidden="1" x14ac:dyDescent="0.3">
      <c r="D466" s="2"/>
    </row>
    <row r="467" spans="4:4" hidden="1" x14ac:dyDescent="0.3">
      <c r="D467" s="2"/>
    </row>
    <row r="468" spans="4:4" hidden="1" x14ac:dyDescent="0.3">
      <c r="D468" s="2"/>
    </row>
    <row r="469" spans="4:4" hidden="1" x14ac:dyDescent="0.3">
      <c r="D469" s="2"/>
    </row>
    <row r="470" spans="4:4" hidden="1" x14ac:dyDescent="0.3">
      <c r="D470" s="2"/>
    </row>
    <row r="471" spans="4:4" hidden="1" x14ac:dyDescent="0.3">
      <c r="D471" s="2"/>
    </row>
    <row r="472" spans="4:4" hidden="1" x14ac:dyDescent="0.3">
      <c r="D472" s="2"/>
    </row>
    <row r="473" spans="4:4" hidden="1" x14ac:dyDescent="0.3">
      <c r="D473" s="2"/>
    </row>
    <row r="474" spans="4:4" hidden="1" x14ac:dyDescent="0.3">
      <c r="D474" s="2"/>
    </row>
    <row r="475" spans="4:4" hidden="1" x14ac:dyDescent="0.3">
      <c r="D475" s="2"/>
    </row>
    <row r="476" spans="4:4" hidden="1" x14ac:dyDescent="0.3">
      <c r="D476" s="2"/>
    </row>
    <row r="477" spans="4:4" hidden="1" x14ac:dyDescent="0.3">
      <c r="D477" s="2"/>
    </row>
    <row r="478" spans="4:4" hidden="1" x14ac:dyDescent="0.3">
      <c r="D478" s="2"/>
    </row>
    <row r="479" spans="4:4" hidden="1" x14ac:dyDescent="0.3">
      <c r="D479" s="2"/>
    </row>
    <row r="480" spans="4:4" hidden="1" x14ac:dyDescent="0.3">
      <c r="D480" s="2"/>
    </row>
    <row r="481" spans="1:7" hidden="1" x14ac:dyDescent="0.3">
      <c r="D481" s="2"/>
    </row>
    <row r="482" spans="1:7" hidden="1" x14ac:dyDescent="0.3">
      <c r="D482" s="2"/>
    </row>
    <row r="483" spans="1:7" hidden="1" x14ac:dyDescent="0.3">
      <c r="D483" s="2"/>
    </row>
    <row r="484" spans="1:7" hidden="1" x14ac:dyDescent="0.3">
      <c r="D484" s="2"/>
    </row>
    <row r="489" spans="1:7" x14ac:dyDescent="0.3">
      <c r="A489" t="s">
        <v>0</v>
      </c>
      <c r="C489">
        <v>1024.8</v>
      </c>
      <c r="D489">
        <f>COUNT(C489:C517)</f>
        <v>29</v>
      </c>
      <c r="E489">
        <f>AVERAGE(C489:C517)</f>
        <v>485.80241379310326</v>
      </c>
      <c r="F489">
        <f>STDEV(C489:C517)</f>
        <v>515.25566352786143</v>
      </c>
      <c r="G489">
        <f>F489/SQRT(D489)</f>
        <v>95.680574686447486</v>
      </c>
    </row>
    <row r="490" spans="1:7" x14ac:dyDescent="0.3">
      <c r="A490" t="s">
        <v>0</v>
      </c>
      <c r="C490">
        <v>21.920000000000073</v>
      </c>
    </row>
    <row r="491" spans="1:7" x14ac:dyDescent="0.3">
      <c r="A491" t="s">
        <v>0</v>
      </c>
      <c r="C491">
        <v>236.71000000000004</v>
      </c>
    </row>
    <row r="492" spans="1:7" x14ac:dyDescent="0.3">
      <c r="A492" t="s">
        <v>0</v>
      </c>
      <c r="C492">
        <v>1705.6000000000004</v>
      </c>
    </row>
    <row r="493" spans="1:7" x14ac:dyDescent="0.3">
      <c r="A493" t="s">
        <v>0</v>
      </c>
      <c r="C493">
        <v>31.200000000000728</v>
      </c>
    </row>
    <row r="494" spans="1:7" x14ac:dyDescent="0.3">
      <c r="A494" t="s">
        <v>0</v>
      </c>
      <c r="C494">
        <v>565.7599999999984</v>
      </c>
    </row>
    <row r="495" spans="1:7" x14ac:dyDescent="0.3">
      <c r="A495" t="s">
        <v>0</v>
      </c>
      <c r="C495">
        <v>26.240000000001601</v>
      </c>
    </row>
    <row r="496" spans="1:7" x14ac:dyDescent="0.3">
      <c r="A496" t="s">
        <v>0</v>
      </c>
      <c r="C496">
        <v>66.720000000001164</v>
      </c>
    </row>
    <row r="497" spans="1:3" x14ac:dyDescent="0.3">
      <c r="A497" t="s">
        <v>0</v>
      </c>
      <c r="C497">
        <v>175.68000000000029</v>
      </c>
    </row>
    <row r="498" spans="1:3" x14ac:dyDescent="0.3">
      <c r="A498" t="s">
        <v>0</v>
      </c>
      <c r="C498">
        <v>54.239999999997963</v>
      </c>
    </row>
    <row r="499" spans="1:3" x14ac:dyDescent="0.3">
      <c r="A499" t="s">
        <v>0</v>
      </c>
      <c r="C499">
        <v>43.19999999999709</v>
      </c>
    </row>
    <row r="500" spans="1:3" x14ac:dyDescent="0.3">
      <c r="A500" t="s">
        <v>0</v>
      </c>
      <c r="C500">
        <v>54.400000000001455</v>
      </c>
    </row>
    <row r="501" spans="1:3" x14ac:dyDescent="0.3">
      <c r="A501" t="s">
        <v>0</v>
      </c>
      <c r="C501">
        <v>944.95999999999913</v>
      </c>
    </row>
    <row r="502" spans="1:3" x14ac:dyDescent="0.3">
      <c r="A502" t="s">
        <v>0</v>
      </c>
      <c r="C502">
        <v>376.95999999999913</v>
      </c>
    </row>
    <row r="503" spans="1:3" x14ac:dyDescent="0.3">
      <c r="A503" t="s">
        <v>0</v>
      </c>
      <c r="C503">
        <v>803.19999999999709</v>
      </c>
    </row>
    <row r="504" spans="1:3" x14ac:dyDescent="0.3">
      <c r="A504" t="s">
        <v>0</v>
      </c>
      <c r="C504">
        <v>1482.8800000000047</v>
      </c>
    </row>
    <row r="505" spans="1:3" x14ac:dyDescent="0.3">
      <c r="A505" t="s">
        <v>0</v>
      </c>
      <c r="C505">
        <v>82.719999999993888</v>
      </c>
    </row>
    <row r="506" spans="1:3" x14ac:dyDescent="0.3">
      <c r="A506" t="s">
        <v>0</v>
      </c>
      <c r="C506">
        <v>612.63999999999942</v>
      </c>
    </row>
    <row r="507" spans="1:3" x14ac:dyDescent="0.3">
      <c r="A507" t="s">
        <v>0</v>
      </c>
      <c r="C507">
        <v>434.72000000000116</v>
      </c>
    </row>
    <row r="508" spans="1:3" x14ac:dyDescent="0.3">
      <c r="A508" t="s">
        <v>0</v>
      </c>
      <c r="C508">
        <v>1258.2399999999907</v>
      </c>
    </row>
    <row r="509" spans="1:3" x14ac:dyDescent="0.3">
      <c r="A509" t="s">
        <v>0</v>
      </c>
      <c r="C509">
        <v>381.76000000000931</v>
      </c>
    </row>
    <row r="510" spans="1:3" x14ac:dyDescent="0.3">
      <c r="A510" t="s">
        <v>0</v>
      </c>
      <c r="C510">
        <v>833.97999999999593</v>
      </c>
    </row>
    <row r="511" spans="1:3" x14ac:dyDescent="0.3">
      <c r="A511" t="s">
        <v>0</v>
      </c>
      <c r="C511">
        <v>443.52000000000407</v>
      </c>
    </row>
    <row r="512" spans="1:3" x14ac:dyDescent="0.3">
      <c r="A512" t="s">
        <v>0</v>
      </c>
      <c r="C512">
        <v>332.48000000001048</v>
      </c>
    </row>
    <row r="513" spans="1:7" x14ac:dyDescent="0.3">
      <c r="A513" t="s">
        <v>0</v>
      </c>
      <c r="C513">
        <v>491.33999999999651</v>
      </c>
    </row>
    <row r="514" spans="1:7" x14ac:dyDescent="0.3">
      <c r="A514" t="s">
        <v>0</v>
      </c>
      <c r="C514">
        <v>0.47999999999592546</v>
      </c>
    </row>
    <row r="515" spans="1:7" x14ac:dyDescent="0.3">
      <c r="A515" t="s">
        <v>0</v>
      </c>
      <c r="C515">
        <v>1572.6399999999994</v>
      </c>
    </row>
    <row r="516" spans="1:7" x14ac:dyDescent="0.3">
      <c r="A516" t="s">
        <v>0</v>
      </c>
      <c r="C516">
        <v>24</v>
      </c>
    </row>
    <row r="517" spans="1:7" x14ac:dyDescent="0.3">
      <c r="A517" t="s">
        <v>0</v>
      </c>
      <c r="C517">
        <v>5.2799999999988358</v>
      </c>
    </row>
    <row r="518" spans="1:7" x14ac:dyDescent="0.3">
      <c r="A518" t="s">
        <v>2</v>
      </c>
      <c r="C518">
        <v>1792.27</v>
      </c>
      <c r="D518">
        <f>COUNT(C518:C525)</f>
        <v>8</v>
      </c>
      <c r="E518">
        <f>AVERAGE(C518:C525)</f>
        <v>2893.4700000000003</v>
      </c>
      <c r="F518">
        <f>STDEV(C518:C525)</f>
        <v>2107.7978025621219</v>
      </c>
      <c r="G518">
        <f>F518/SQRT(D518)</f>
        <v>745.21905978089001</v>
      </c>
    </row>
    <row r="519" spans="1:7" x14ac:dyDescent="0.3">
      <c r="A519" t="s">
        <v>2</v>
      </c>
      <c r="C519">
        <v>5847.2</v>
      </c>
    </row>
    <row r="520" spans="1:7" x14ac:dyDescent="0.3">
      <c r="A520" t="s">
        <v>2</v>
      </c>
      <c r="C520">
        <v>1007.4499999999989</v>
      </c>
    </row>
    <row r="521" spans="1:7" x14ac:dyDescent="0.3">
      <c r="A521" t="s">
        <v>2</v>
      </c>
      <c r="C521">
        <v>903.36000000000058</v>
      </c>
    </row>
    <row r="522" spans="1:7" x14ac:dyDescent="0.3">
      <c r="A522" t="s">
        <v>2</v>
      </c>
      <c r="C522">
        <v>1558.4000000000015</v>
      </c>
    </row>
    <row r="523" spans="1:7" x14ac:dyDescent="0.3">
      <c r="A523" t="s">
        <v>2</v>
      </c>
      <c r="C523">
        <v>2310.8800000000047</v>
      </c>
    </row>
    <row r="524" spans="1:7" x14ac:dyDescent="0.3">
      <c r="A524" t="s">
        <v>2</v>
      </c>
      <c r="C524">
        <v>3493.6399999999994</v>
      </c>
    </row>
    <row r="525" spans="1:7" x14ac:dyDescent="0.3">
      <c r="A525" t="s">
        <v>2</v>
      </c>
      <c r="C525">
        <v>6234.5599999999977</v>
      </c>
    </row>
    <row r="526" spans="1:7" x14ac:dyDescent="0.3">
      <c r="A526" t="s">
        <v>25</v>
      </c>
      <c r="C526">
        <v>541.7599999999984</v>
      </c>
      <c r="D526">
        <f>COUNT(C526:C547)</f>
        <v>22</v>
      </c>
      <c r="E526">
        <f>AVERAGE(C526:C547)</f>
        <v>5179.9068181818184</v>
      </c>
      <c r="F526">
        <f>STDEV(C526:C547)</f>
        <v>11650.378237039751</v>
      </c>
      <c r="G526">
        <f>F526/SQRT(D526)</f>
        <v>2483.8689859506885</v>
      </c>
    </row>
    <row r="527" spans="1:7" x14ac:dyDescent="0.3">
      <c r="A527" t="s">
        <v>1</v>
      </c>
      <c r="C527">
        <v>1213.76</v>
      </c>
    </row>
    <row r="528" spans="1:7" x14ac:dyDescent="0.3">
      <c r="A528" t="s">
        <v>1</v>
      </c>
      <c r="C528">
        <v>3055.6800000000003</v>
      </c>
    </row>
    <row r="529" spans="1:3" x14ac:dyDescent="0.3">
      <c r="A529" t="s">
        <v>1</v>
      </c>
      <c r="C529">
        <v>1608.1599999999999</v>
      </c>
    </row>
    <row r="530" spans="1:3" x14ac:dyDescent="0.3">
      <c r="A530" t="s">
        <v>1</v>
      </c>
      <c r="C530">
        <v>2330.2400000000016</v>
      </c>
    </row>
    <row r="531" spans="1:3" x14ac:dyDescent="0.3">
      <c r="A531" t="s">
        <v>1</v>
      </c>
      <c r="C531">
        <v>414.39999999999782</v>
      </c>
    </row>
    <row r="532" spans="1:3" x14ac:dyDescent="0.3">
      <c r="A532" t="s">
        <v>1</v>
      </c>
      <c r="C532">
        <v>2545.9200000000019</v>
      </c>
    </row>
    <row r="533" spans="1:3" x14ac:dyDescent="0.3">
      <c r="A533" t="s">
        <v>1</v>
      </c>
      <c r="C533">
        <v>12954.080000000002</v>
      </c>
    </row>
    <row r="534" spans="1:3" x14ac:dyDescent="0.3">
      <c r="A534" t="s">
        <v>1</v>
      </c>
      <c r="C534">
        <v>3549.2799999999988</v>
      </c>
    </row>
    <row r="535" spans="1:3" x14ac:dyDescent="0.3">
      <c r="A535" t="s">
        <v>1</v>
      </c>
      <c r="C535">
        <v>483.84000000000378</v>
      </c>
    </row>
    <row r="536" spans="1:3" x14ac:dyDescent="0.3">
      <c r="A536" t="s">
        <v>1</v>
      </c>
      <c r="C536">
        <v>15140.14</v>
      </c>
    </row>
    <row r="537" spans="1:3" x14ac:dyDescent="0.3">
      <c r="A537" t="s">
        <v>1</v>
      </c>
      <c r="C537">
        <v>1080.9599999999991</v>
      </c>
    </row>
    <row r="538" spans="1:3" x14ac:dyDescent="0.3">
      <c r="A538" t="s">
        <v>1</v>
      </c>
      <c r="C538">
        <v>4356.8000000000029</v>
      </c>
    </row>
    <row r="539" spans="1:3" x14ac:dyDescent="0.3">
      <c r="A539" t="s">
        <v>1</v>
      </c>
      <c r="C539">
        <v>2777.4400000000023</v>
      </c>
    </row>
    <row r="540" spans="1:3" x14ac:dyDescent="0.3">
      <c r="A540" t="s">
        <v>1</v>
      </c>
      <c r="C540">
        <v>3202.0800000000017</v>
      </c>
    </row>
    <row r="541" spans="1:3" x14ac:dyDescent="0.3">
      <c r="A541" t="s">
        <v>1</v>
      </c>
      <c r="C541">
        <v>84.639999999999418</v>
      </c>
    </row>
    <row r="542" spans="1:3" x14ac:dyDescent="0.3">
      <c r="A542" t="s">
        <v>1</v>
      </c>
      <c r="C542">
        <v>2924.1600000000035</v>
      </c>
    </row>
    <row r="543" spans="1:3" x14ac:dyDescent="0.3">
      <c r="A543" t="s">
        <v>1</v>
      </c>
      <c r="C543">
        <v>165.27999999999884</v>
      </c>
    </row>
    <row r="544" spans="1:3" x14ac:dyDescent="0.3">
      <c r="A544" t="s">
        <v>1</v>
      </c>
      <c r="C544">
        <v>530.23999999999069</v>
      </c>
    </row>
    <row r="545" spans="1:11" x14ac:dyDescent="0.3">
      <c r="A545" t="s">
        <v>1</v>
      </c>
      <c r="C545">
        <v>363.0399999999936</v>
      </c>
    </row>
    <row r="546" spans="1:11" x14ac:dyDescent="0.3">
      <c r="A546" t="s">
        <v>1</v>
      </c>
      <c r="C546">
        <v>250.08000000000175</v>
      </c>
    </row>
    <row r="547" spans="1:11" x14ac:dyDescent="0.3">
      <c r="A547" t="s">
        <v>1</v>
      </c>
      <c r="C547">
        <v>54385.970000000016</v>
      </c>
    </row>
    <row r="549" spans="1:11" x14ac:dyDescent="0.3">
      <c r="K549" t="s">
        <v>8</v>
      </c>
    </row>
    <row r="550" spans="1:11" x14ac:dyDescent="0.3">
      <c r="E550" t="s">
        <v>27</v>
      </c>
      <c r="F550" t="s">
        <v>9</v>
      </c>
      <c r="G550">
        <v>29</v>
      </c>
      <c r="H550">
        <v>485.80241379310326</v>
      </c>
      <c r="I550">
        <v>515.25566352786143</v>
      </c>
      <c r="J550">
        <v>95.680574686447486</v>
      </c>
      <c r="K550">
        <f>G550*H550</f>
        <v>14088.269999999995</v>
      </c>
    </row>
    <row r="551" spans="1:11" x14ac:dyDescent="0.3">
      <c r="E551" t="s">
        <v>27</v>
      </c>
      <c r="F551" t="s">
        <v>10</v>
      </c>
      <c r="G551">
        <v>0</v>
      </c>
      <c r="H551">
        <v>0</v>
      </c>
      <c r="I551">
        <v>0</v>
      </c>
      <c r="J551">
        <v>0</v>
      </c>
      <c r="K551">
        <f t="shared" ref="K551:K555" si="2">G551*H551</f>
        <v>0</v>
      </c>
    </row>
    <row r="552" spans="1:11" x14ac:dyDescent="0.3">
      <c r="E552" t="s">
        <v>27</v>
      </c>
      <c r="F552" t="s">
        <v>11</v>
      </c>
      <c r="G552">
        <v>0</v>
      </c>
      <c r="H552">
        <v>0</v>
      </c>
      <c r="I552">
        <v>0</v>
      </c>
      <c r="J552">
        <v>0</v>
      </c>
      <c r="K552">
        <f t="shared" si="2"/>
        <v>0</v>
      </c>
    </row>
    <row r="553" spans="1:11" x14ac:dyDescent="0.3">
      <c r="E553" t="s">
        <v>27</v>
      </c>
      <c r="F553" t="s">
        <v>12</v>
      </c>
      <c r="G553">
        <v>0</v>
      </c>
      <c r="H553">
        <v>0</v>
      </c>
      <c r="I553">
        <v>0</v>
      </c>
      <c r="J553">
        <v>0</v>
      </c>
      <c r="K553">
        <f t="shared" si="2"/>
        <v>0</v>
      </c>
    </row>
    <row r="554" spans="1:11" x14ac:dyDescent="0.3">
      <c r="E554" t="s">
        <v>27</v>
      </c>
      <c r="F554" t="s">
        <v>13</v>
      </c>
      <c r="G554">
        <v>8</v>
      </c>
      <c r="H554">
        <v>2893.4700000000003</v>
      </c>
      <c r="I554">
        <v>2107.7978025621219</v>
      </c>
      <c r="J554">
        <v>745.21905978089001</v>
      </c>
      <c r="K554">
        <f t="shared" si="2"/>
        <v>23147.760000000002</v>
      </c>
    </row>
    <row r="555" spans="1:11" x14ac:dyDescent="0.3">
      <c r="E555" t="s">
        <v>27</v>
      </c>
      <c r="F555" t="s">
        <v>14</v>
      </c>
      <c r="G555">
        <v>22</v>
      </c>
      <c r="H555">
        <v>5179.9068181818184</v>
      </c>
      <c r="I555">
        <v>11650.378237039751</v>
      </c>
      <c r="J555">
        <v>2483.8689859506885</v>
      </c>
      <c r="K555">
        <f t="shared" si="2"/>
        <v>113957.95000000001</v>
      </c>
    </row>
    <row r="556" spans="1:11" x14ac:dyDescent="0.3">
      <c r="K556">
        <f>SUM(K550:K555)</f>
        <v>151193.98000000001</v>
      </c>
    </row>
  </sheetData>
  <autoFilter ref="D1:D484">
    <filterColumn colId="0">
      <customFilters>
        <customFilter operator="notEqual" val=" "/>
      </customFilters>
    </filterColumn>
  </autoFilter>
  <sortState ref="A489:C547">
    <sortCondition ref="A48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22"/>
  <sheetViews>
    <sheetView topLeftCell="A608" workbookViewId="0">
      <selection activeCell="E616" sqref="E616:K621"/>
    </sheetView>
  </sheetViews>
  <sheetFormatPr defaultRowHeight="14.4" x14ac:dyDescent="0.3"/>
  <cols>
    <col min="1" max="1" width="14.88671875" customWidth="1"/>
    <col min="2" max="2" width="5.21875" customWidth="1"/>
    <col min="3" max="3" width="10.6640625" bestFit="1" customWidth="1"/>
    <col min="9" max="9" width="8.21875" bestFit="1" customWidth="1"/>
  </cols>
  <sheetData>
    <row r="1" spans="1:11" x14ac:dyDescent="0.3">
      <c r="A1" t="s">
        <v>0</v>
      </c>
      <c r="C1">
        <f>B2</f>
        <v>68.319999999999993</v>
      </c>
      <c r="D1" s="2">
        <v>1</v>
      </c>
    </row>
    <row r="2" spans="1:11" hidden="1" x14ac:dyDescent="0.3">
      <c r="B2">
        <v>68.319999999999993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460.96</v>
      </c>
      <c r="D3" s="2">
        <v>1</v>
      </c>
    </row>
    <row r="4" spans="1:11" hidden="1" x14ac:dyDescent="0.3">
      <c r="B4">
        <v>529.28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3.3600000000000136</v>
      </c>
      <c r="D5" s="2">
        <v>1</v>
      </c>
    </row>
    <row r="6" spans="1:11" hidden="1" x14ac:dyDescent="0.3">
      <c r="B6">
        <v>532.64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1</v>
      </c>
      <c r="C7">
        <f t="shared" si="0"/>
        <v>424.15999999999997</v>
      </c>
      <c r="D7" s="2">
        <v>1</v>
      </c>
    </row>
    <row r="8" spans="1:11" hidden="1" x14ac:dyDescent="0.3">
      <c r="B8">
        <v>956.8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0</v>
      </c>
      <c r="C9">
        <f t="shared" si="0"/>
        <v>180.31999999999994</v>
      </c>
      <c r="D9" s="2">
        <v>1</v>
      </c>
    </row>
    <row r="10" spans="1:11" hidden="1" x14ac:dyDescent="0.3">
      <c r="B10">
        <v>1137.1199999999999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2</v>
      </c>
      <c r="C11">
        <f t="shared" si="0"/>
        <v>219.36000000000013</v>
      </c>
      <c r="D11" s="2">
        <v>1</v>
      </c>
    </row>
    <row r="12" spans="1:11" hidden="1" x14ac:dyDescent="0.3">
      <c r="B12">
        <v>1356.48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2.4000000000000909</v>
      </c>
      <c r="D13" s="2">
        <v>1</v>
      </c>
    </row>
    <row r="14" spans="1:11" hidden="1" x14ac:dyDescent="0.3">
      <c r="B14">
        <v>1358.88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206.23999999999978</v>
      </c>
      <c r="D15" s="2">
        <v>1</v>
      </c>
    </row>
    <row r="16" spans="1:11" hidden="1" x14ac:dyDescent="0.3">
      <c r="B16">
        <v>1565.12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167.84000000000015</v>
      </c>
      <c r="D17" s="2">
        <v>1</v>
      </c>
    </row>
    <row r="18" spans="1:11" hidden="1" x14ac:dyDescent="0.3">
      <c r="B18">
        <v>1732.96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2</v>
      </c>
      <c r="C19">
        <f t="shared" si="0"/>
        <v>48</v>
      </c>
      <c r="D19" s="2">
        <v>1</v>
      </c>
    </row>
    <row r="20" spans="1:11" hidden="1" x14ac:dyDescent="0.3">
      <c r="B20">
        <v>1780.96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1.9200000000000728</v>
      </c>
      <c r="D21" s="2">
        <v>1</v>
      </c>
    </row>
    <row r="22" spans="1:11" hidden="1" x14ac:dyDescent="0.3">
      <c r="B22">
        <v>1782.88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1</v>
      </c>
      <c r="C23">
        <f t="shared" si="0"/>
        <v>92.799999999999955</v>
      </c>
      <c r="D23" s="2">
        <v>1</v>
      </c>
    </row>
    <row r="24" spans="1:11" hidden="1" x14ac:dyDescent="0.3">
      <c r="B24">
        <v>1875.68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0</v>
      </c>
      <c r="C25">
        <f t="shared" si="0"/>
        <v>188.16000000000008</v>
      </c>
      <c r="D25" s="2">
        <v>1</v>
      </c>
    </row>
    <row r="26" spans="1:11" hidden="1" x14ac:dyDescent="0.3">
      <c r="B26">
        <v>2063.84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1</v>
      </c>
      <c r="C27">
        <f t="shared" si="0"/>
        <v>4342.5</v>
      </c>
      <c r="D27" s="2">
        <v>1</v>
      </c>
    </row>
    <row r="28" spans="1:11" hidden="1" x14ac:dyDescent="0.3">
      <c r="B28">
        <v>6406.34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133.92000000000007</v>
      </c>
      <c r="D29" s="2">
        <v>1</v>
      </c>
    </row>
    <row r="30" spans="1:11" hidden="1" x14ac:dyDescent="0.3">
      <c r="B30">
        <v>6540.26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1</v>
      </c>
      <c r="C31">
        <f t="shared" si="0"/>
        <v>258.39999999999964</v>
      </c>
      <c r="D31" s="2">
        <v>1</v>
      </c>
    </row>
    <row r="32" spans="1:11" hidden="1" x14ac:dyDescent="0.3">
      <c r="B32">
        <v>6798.66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0</v>
      </c>
      <c r="C33">
        <f t="shared" si="0"/>
        <v>399.19999999999982</v>
      </c>
      <c r="D33" s="2">
        <v>1</v>
      </c>
    </row>
    <row r="34" spans="1:11" hidden="1" x14ac:dyDescent="0.3">
      <c r="B34">
        <v>7197.86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1</v>
      </c>
      <c r="C35">
        <f t="shared" si="0"/>
        <v>13177.919999999998</v>
      </c>
      <c r="D35" s="2">
        <v>1</v>
      </c>
    </row>
    <row r="36" spans="1:11" hidden="1" x14ac:dyDescent="0.3">
      <c r="B36">
        <v>20375.78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0</v>
      </c>
      <c r="C37">
        <f t="shared" si="0"/>
        <v>3422.880000000001</v>
      </c>
      <c r="D37" s="2">
        <v>1</v>
      </c>
    </row>
    <row r="38" spans="1:11" hidden="1" x14ac:dyDescent="0.3">
      <c r="B38">
        <v>23798.66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2</v>
      </c>
      <c r="C39">
        <f t="shared" si="0"/>
        <v>46.56000000000131</v>
      </c>
      <c r="D39" s="2">
        <v>1</v>
      </c>
    </row>
    <row r="40" spans="1:11" hidden="1" x14ac:dyDescent="0.3">
      <c r="B40">
        <v>23845.22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0</v>
      </c>
      <c r="C41">
        <f t="shared" si="0"/>
        <v>2.3999999999978172</v>
      </c>
      <c r="D41" s="2">
        <v>1</v>
      </c>
    </row>
    <row r="42" spans="1:11" hidden="1" x14ac:dyDescent="0.3">
      <c r="B42">
        <v>23847.62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1</v>
      </c>
      <c r="C43">
        <f t="shared" si="0"/>
        <v>2196</v>
      </c>
      <c r="D43" s="2">
        <v>1</v>
      </c>
    </row>
    <row r="44" spans="1:11" hidden="1" x14ac:dyDescent="0.3">
      <c r="B44">
        <v>26043.62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0</v>
      </c>
      <c r="C45">
        <f t="shared" si="0"/>
        <v>195.36000000000058</v>
      </c>
      <c r="D45" s="2">
        <v>1</v>
      </c>
    </row>
    <row r="46" spans="1:11" hidden="1" x14ac:dyDescent="0.3">
      <c r="B46">
        <v>26238.98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1</v>
      </c>
      <c r="C47">
        <f t="shared" si="0"/>
        <v>529.27999999999884</v>
      </c>
      <c r="D47" s="2">
        <v>1</v>
      </c>
    </row>
    <row r="48" spans="1:11" hidden="1" x14ac:dyDescent="0.3">
      <c r="B48">
        <v>26768.26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0</v>
      </c>
      <c r="C49">
        <f t="shared" si="0"/>
        <v>84.770000000000437</v>
      </c>
      <c r="D49" s="2">
        <v>1</v>
      </c>
    </row>
    <row r="50" spans="1:11" hidden="1" x14ac:dyDescent="0.3">
      <c r="B50">
        <v>26853.03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1</v>
      </c>
      <c r="C51">
        <f t="shared" si="0"/>
        <v>120.96000000000276</v>
      </c>
      <c r="D51" s="2">
        <v>1</v>
      </c>
    </row>
    <row r="52" spans="1:11" hidden="1" x14ac:dyDescent="0.3">
      <c r="B52">
        <v>26973.99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0</v>
      </c>
      <c r="C53">
        <f t="shared" si="0"/>
        <v>1540.3199999999997</v>
      </c>
      <c r="D53" s="2">
        <v>1</v>
      </c>
    </row>
    <row r="54" spans="1:11" hidden="1" x14ac:dyDescent="0.3">
      <c r="B54">
        <v>28514.31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2</v>
      </c>
      <c r="C55">
        <f t="shared" si="0"/>
        <v>1099.1999999999971</v>
      </c>
      <c r="D55" s="2">
        <v>1</v>
      </c>
    </row>
    <row r="56" spans="1:11" hidden="1" x14ac:dyDescent="0.3">
      <c r="B56">
        <v>29613.51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0</v>
      </c>
      <c r="C57">
        <f t="shared" si="0"/>
        <v>9.6000000000021828</v>
      </c>
      <c r="D57" s="2">
        <v>1</v>
      </c>
    </row>
    <row r="58" spans="1:11" hidden="1" x14ac:dyDescent="0.3">
      <c r="B58">
        <v>29623.11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1</v>
      </c>
      <c r="C59">
        <f t="shared" si="0"/>
        <v>2323.2000000000007</v>
      </c>
      <c r="D59" s="2">
        <v>1</v>
      </c>
    </row>
    <row r="60" spans="1:11" hidden="1" x14ac:dyDescent="0.3">
      <c r="B60">
        <v>31946.31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0</v>
      </c>
      <c r="C61">
        <f t="shared" si="0"/>
        <v>301.27999999999884</v>
      </c>
      <c r="D61" s="2">
        <v>1</v>
      </c>
    </row>
    <row r="62" spans="1:11" hidden="1" x14ac:dyDescent="0.3">
      <c r="B62">
        <v>32247.59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1</v>
      </c>
      <c r="C63">
        <f t="shared" si="0"/>
        <v>9485.9200000000019</v>
      </c>
      <c r="D63" s="2">
        <v>1</v>
      </c>
    </row>
    <row r="64" spans="1:11" hidden="1" x14ac:dyDescent="0.3">
      <c r="B64">
        <v>41733.51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0</v>
      </c>
      <c r="C65">
        <f t="shared" si="0"/>
        <v>536.15999999999622</v>
      </c>
      <c r="D65" s="2">
        <v>1</v>
      </c>
    </row>
    <row r="66" spans="1:11" hidden="1" x14ac:dyDescent="0.3">
      <c r="B66">
        <v>42269.67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2</v>
      </c>
      <c r="C67">
        <f t="shared" si="0"/>
        <v>849.59999999999854</v>
      </c>
      <c r="D67" s="2">
        <v>1</v>
      </c>
    </row>
    <row r="68" spans="1:11" hidden="1" x14ac:dyDescent="0.3">
      <c r="B68">
        <v>43119.27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0</v>
      </c>
      <c r="C69">
        <f t="shared" si="1"/>
        <v>105.28000000000611</v>
      </c>
      <c r="D69" s="2">
        <v>1</v>
      </c>
    </row>
    <row r="70" spans="1:11" hidden="1" x14ac:dyDescent="0.3">
      <c r="B70">
        <v>43224.55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1</v>
      </c>
      <c r="C71">
        <f t="shared" si="1"/>
        <v>5414.7099999999991</v>
      </c>
      <c r="D71" s="2">
        <v>1</v>
      </c>
    </row>
    <row r="72" spans="1:11" hidden="1" x14ac:dyDescent="0.3">
      <c r="B72">
        <v>48639.26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0</v>
      </c>
      <c r="C73">
        <f t="shared" si="1"/>
        <v>81.439999999995052</v>
      </c>
      <c r="D73" s="2">
        <v>1</v>
      </c>
    </row>
    <row r="74" spans="1:11" hidden="1" x14ac:dyDescent="0.3">
      <c r="B74">
        <v>48720.7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1</v>
      </c>
      <c r="C75">
        <f t="shared" si="1"/>
        <v>1076.1600000000035</v>
      </c>
      <c r="D75" s="2">
        <v>1</v>
      </c>
    </row>
    <row r="76" spans="1:11" hidden="1" x14ac:dyDescent="0.3">
      <c r="B76">
        <v>49796.86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0</v>
      </c>
      <c r="C77">
        <f t="shared" si="1"/>
        <v>325.76000000000204</v>
      </c>
      <c r="D77" s="2">
        <v>1</v>
      </c>
    </row>
    <row r="78" spans="1:11" hidden="1" x14ac:dyDescent="0.3">
      <c r="B78">
        <v>50122.62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1</v>
      </c>
      <c r="C79">
        <f t="shared" si="1"/>
        <v>5204.1599999999962</v>
      </c>
      <c r="D79" s="2">
        <v>1</v>
      </c>
    </row>
    <row r="80" spans="1:11" hidden="1" x14ac:dyDescent="0.3">
      <c r="B80">
        <v>55326.78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0</v>
      </c>
      <c r="C81">
        <f t="shared" si="1"/>
        <v>333.12000000000262</v>
      </c>
      <c r="D81" s="2">
        <v>1</v>
      </c>
    </row>
    <row r="82" spans="1:11" hidden="1" x14ac:dyDescent="0.3">
      <c r="B82">
        <v>55659.9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1</v>
      </c>
      <c r="C83">
        <f t="shared" si="1"/>
        <v>3374.4000000000015</v>
      </c>
      <c r="D83" s="2">
        <v>1</v>
      </c>
    </row>
    <row r="84" spans="1:11" hidden="1" x14ac:dyDescent="0.3">
      <c r="B84">
        <v>59034.3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0</v>
      </c>
      <c r="C85">
        <f t="shared" si="1"/>
        <v>458.63999999999942</v>
      </c>
      <c r="D85" s="2">
        <v>1</v>
      </c>
    </row>
    <row r="86" spans="1:11" hidden="1" x14ac:dyDescent="0.3">
      <c r="B86">
        <v>59492.94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1</v>
      </c>
      <c r="C87">
        <f t="shared" si="1"/>
        <v>210.23999999999796</v>
      </c>
      <c r="D87" s="2">
        <v>1</v>
      </c>
    </row>
    <row r="88" spans="1:11" hidden="1" x14ac:dyDescent="0.3">
      <c r="B88">
        <v>59703.18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0</v>
      </c>
      <c r="C89">
        <f t="shared" si="1"/>
        <v>349.76000000000204</v>
      </c>
      <c r="D89" s="2">
        <v>1</v>
      </c>
    </row>
    <row r="90" spans="1:11" hidden="1" x14ac:dyDescent="0.3">
      <c r="B90">
        <v>60052.94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1</v>
      </c>
      <c r="C91">
        <f t="shared" si="1"/>
        <v>7361.9199999999983</v>
      </c>
      <c r="D91" s="2">
        <v>1</v>
      </c>
    </row>
    <row r="92" spans="1:11" hidden="1" x14ac:dyDescent="0.3">
      <c r="B92">
        <v>67414.86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0</v>
      </c>
      <c r="C93">
        <f t="shared" si="1"/>
        <v>135.52000000000407</v>
      </c>
      <c r="D93" s="2">
        <v>1</v>
      </c>
    </row>
    <row r="94" spans="1:11" hidden="1" x14ac:dyDescent="0.3">
      <c r="B94">
        <v>67550.38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1</v>
      </c>
      <c r="C95">
        <f t="shared" si="1"/>
        <v>301.44000000000233</v>
      </c>
      <c r="D95" s="2">
        <v>1</v>
      </c>
    </row>
    <row r="96" spans="1:11" hidden="1" x14ac:dyDescent="0.3">
      <c r="B96">
        <v>67851.820000000007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0</v>
      </c>
      <c r="C97">
        <f t="shared" si="1"/>
        <v>178.39999999999418</v>
      </c>
      <c r="D97" s="2">
        <v>1</v>
      </c>
    </row>
    <row r="98" spans="1:11" hidden="1" x14ac:dyDescent="0.3">
      <c r="B98">
        <v>68030.22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1</v>
      </c>
      <c r="C99">
        <f t="shared" si="1"/>
        <v>3265.9199999999983</v>
      </c>
      <c r="D99" s="2">
        <v>1</v>
      </c>
    </row>
    <row r="100" spans="1:11" hidden="1" x14ac:dyDescent="0.3">
      <c r="B100">
        <v>71296.14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0</v>
      </c>
      <c r="C101">
        <f t="shared" si="1"/>
        <v>39.839999999996508</v>
      </c>
      <c r="D101" s="2">
        <v>1</v>
      </c>
    </row>
    <row r="102" spans="1:11" hidden="1" x14ac:dyDescent="0.3">
      <c r="B102">
        <v>71335.98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1</v>
      </c>
      <c r="C103">
        <f t="shared" si="1"/>
        <v>167.65000000000873</v>
      </c>
      <c r="D103" s="2">
        <v>1</v>
      </c>
    </row>
    <row r="104" spans="1:11" hidden="1" x14ac:dyDescent="0.3">
      <c r="B104">
        <v>71503.63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0</v>
      </c>
      <c r="C105">
        <f t="shared" si="1"/>
        <v>560.15999999998894</v>
      </c>
      <c r="D105" s="2">
        <v>1</v>
      </c>
    </row>
    <row r="106" spans="1:11" hidden="1" x14ac:dyDescent="0.3">
      <c r="B106">
        <v>72063.789999999994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2</v>
      </c>
      <c r="C107">
        <f t="shared" si="1"/>
        <v>50.060000000012224</v>
      </c>
      <c r="D107" s="2">
        <v>1</v>
      </c>
    </row>
    <row r="108" spans="1:11" hidden="1" x14ac:dyDescent="0.3">
      <c r="B108">
        <v>72113.850000000006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0</v>
      </c>
      <c r="C109">
        <f t="shared" si="1"/>
        <v>13.439999999987776</v>
      </c>
      <c r="D109" s="2">
        <v>1</v>
      </c>
    </row>
    <row r="110" spans="1:11" hidden="1" x14ac:dyDescent="0.3">
      <c r="B110">
        <v>72127.289999999994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1</v>
      </c>
      <c r="C111">
        <f t="shared" si="1"/>
        <v>2999.6800000000076</v>
      </c>
      <c r="D111" s="2">
        <v>1</v>
      </c>
    </row>
    <row r="112" spans="1:11" hidden="1" x14ac:dyDescent="0.3">
      <c r="B112">
        <v>75126.97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0</v>
      </c>
      <c r="C113">
        <f t="shared" si="1"/>
        <v>684.31999999999243</v>
      </c>
      <c r="D113" s="2">
        <v>1</v>
      </c>
    </row>
    <row r="114" spans="1:11" hidden="1" x14ac:dyDescent="0.3">
      <c r="B114">
        <v>75811.289999999994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2</v>
      </c>
      <c r="C115">
        <f t="shared" si="1"/>
        <v>1224.4800000000105</v>
      </c>
      <c r="D115" s="2">
        <v>1</v>
      </c>
    </row>
    <row r="116" spans="1:11" hidden="1" x14ac:dyDescent="0.3">
      <c r="B116">
        <v>77035.77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0</v>
      </c>
      <c r="C117">
        <f t="shared" si="1"/>
        <v>36.319999999992433</v>
      </c>
      <c r="D117" s="2">
        <v>1</v>
      </c>
    </row>
    <row r="118" spans="1:11" hidden="1" x14ac:dyDescent="0.3">
      <c r="B118">
        <v>77072.09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1</v>
      </c>
      <c r="C119">
        <f t="shared" si="1"/>
        <v>7084.8000000000029</v>
      </c>
      <c r="D119" s="2">
        <v>1</v>
      </c>
    </row>
    <row r="120" spans="1:11" hidden="1" x14ac:dyDescent="0.3">
      <c r="B120">
        <v>84156.89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0</v>
      </c>
      <c r="C121">
        <f t="shared" si="1"/>
        <v>48.80000000000291</v>
      </c>
      <c r="D121" s="2">
        <v>1</v>
      </c>
    </row>
    <row r="122" spans="1:11" hidden="1" x14ac:dyDescent="0.3">
      <c r="B122">
        <v>84205.69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1</v>
      </c>
      <c r="C123">
        <f t="shared" si="1"/>
        <v>4048.3199999999924</v>
      </c>
      <c r="D123" s="2">
        <v>1</v>
      </c>
    </row>
    <row r="124" spans="1:11" hidden="1" x14ac:dyDescent="0.3">
      <c r="B124">
        <v>88254.01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0</v>
      </c>
      <c r="C125">
        <f t="shared" si="1"/>
        <v>44.639999999999418</v>
      </c>
      <c r="D125" s="2">
        <v>1</v>
      </c>
    </row>
    <row r="126" spans="1:11" hidden="1" x14ac:dyDescent="0.3">
      <c r="B126">
        <v>88298.65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1</v>
      </c>
      <c r="C127">
        <f t="shared" si="1"/>
        <v>1175.6800000000076</v>
      </c>
      <c r="D127" s="2">
        <v>1</v>
      </c>
    </row>
    <row r="128" spans="1:11" hidden="1" x14ac:dyDescent="0.3">
      <c r="B128">
        <v>89474.33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0</v>
      </c>
      <c r="C129">
        <f t="shared" si="1"/>
        <v>792.16000000000349</v>
      </c>
      <c r="D129" s="2">
        <v>1</v>
      </c>
    </row>
    <row r="130" spans="1:11" hidden="1" x14ac:dyDescent="0.3">
      <c r="B130">
        <v>90266.49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2</v>
      </c>
      <c r="C131">
        <f t="shared" si="1"/>
        <v>890.39999999999418</v>
      </c>
      <c r="D131" s="2">
        <v>1</v>
      </c>
    </row>
    <row r="132" spans="1:11" hidden="1" x14ac:dyDescent="0.3">
      <c r="B132">
        <v>91156.89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0</v>
      </c>
      <c r="C133">
        <f t="shared" si="2"/>
        <v>33.119999999995343</v>
      </c>
      <c r="D133" s="2">
        <v>1</v>
      </c>
    </row>
    <row r="134" spans="1:11" hidden="1" x14ac:dyDescent="0.3">
      <c r="B134">
        <v>91190.01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1</v>
      </c>
      <c r="C135">
        <f t="shared" si="2"/>
        <v>7394.7200000000012</v>
      </c>
      <c r="D135" s="2">
        <v>1</v>
      </c>
    </row>
    <row r="136" spans="1:11" hidden="1" x14ac:dyDescent="0.3">
      <c r="B136">
        <v>98584.73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0</v>
      </c>
      <c r="C137">
        <f t="shared" si="2"/>
        <v>94.240000000005239</v>
      </c>
      <c r="D137" s="2">
        <v>1</v>
      </c>
    </row>
    <row r="138" spans="1:11" hidden="1" x14ac:dyDescent="0.3">
      <c r="B138">
        <v>98678.97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1</v>
      </c>
      <c r="C139">
        <f t="shared" si="2"/>
        <v>1200.1600000000035</v>
      </c>
      <c r="D139" s="2">
        <v>1</v>
      </c>
    </row>
    <row r="140" spans="1:11" hidden="1" x14ac:dyDescent="0.3">
      <c r="B140">
        <v>99879.13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0</v>
      </c>
      <c r="C141">
        <f t="shared" si="2"/>
        <v>45.919999999998254</v>
      </c>
      <c r="D141" s="2">
        <v>1</v>
      </c>
    </row>
    <row r="142" spans="1:11" hidden="1" x14ac:dyDescent="0.3">
      <c r="B142">
        <v>99925.05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1</v>
      </c>
      <c r="C143">
        <f t="shared" si="2"/>
        <v>638.55999999999767</v>
      </c>
      <c r="D143" s="2">
        <v>1</v>
      </c>
    </row>
    <row r="144" spans="1:11" hidden="1" x14ac:dyDescent="0.3">
      <c r="B144">
        <v>100563.61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0</v>
      </c>
      <c r="C145">
        <f t="shared" si="2"/>
        <v>65.440000000002328</v>
      </c>
      <c r="D145" s="2">
        <v>1</v>
      </c>
    </row>
    <row r="146" spans="1:11" hidden="1" x14ac:dyDescent="0.3">
      <c r="B146">
        <v>100629.05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1</v>
      </c>
      <c r="C147">
        <f t="shared" si="2"/>
        <v>700.16000000000349</v>
      </c>
      <c r="D147" s="2">
        <v>1</v>
      </c>
    </row>
    <row r="148" spans="1:11" hidden="1" x14ac:dyDescent="0.3">
      <c r="B148">
        <v>101329.21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0</v>
      </c>
      <c r="C149">
        <f t="shared" si="2"/>
        <v>102.07999999998719</v>
      </c>
      <c r="D149" s="2">
        <v>1</v>
      </c>
    </row>
    <row r="150" spans="1:11" hidden="1" x14ac:dyDescent="0.3">
      <c r="B150">
        <v>101431.29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1</v>
      </c>
      <c r="C151">
        <f t="shared" si="2"/>
        <v>6371.6800000000076</v>
      </c>
      <c r="D151" s="2">
        <v>1</v>
      </c>
    </row>
    <row r="152" spans="1:11" hidden="1" x14ac:dyDescent="0.3">
      <c r="B152">
        <v>107802.97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31.19999999999709</v>
      </c>
      <c r="D153" s="2">
        <v>1</v>
      </c>
    </row>
    <row r="154" spans="1:11" hidden="1" x14ac:dyDescent="0.3">
      <c r="B154">
        <v>107834.17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1</v>
      </c>
      <c r="C155">
        <f t="shared" si="2"/>
        <v>930.24000000000524</v>
      </c>
      <c r="D155" s="2">
        <v>1</v>
      </c>
    </row>
    <row r="156" spans="1:11" hidden="1" x14ac:dyDescent="0.3">
      <c r="B156">
        <v>108764.41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0</v>
      </c>
      <c r="C157">
        <f t="shared" si="2"/>
        <v>416.84999999999127</v>
      </c>
      <c r="D157" s="2">
        <v>1</v>
      </c>
    </row>
    <row r="158" spans="1:11" hidden="1" x14ac:dyDescent="0.3">
      <c r="B158">
        <v>109181.26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1</v>
      </c>
      <c r="C159">
        <f t="shared" si="2"/>
        <v>3116.4800000000105</v>
      </c>
      <c r="D159" s="2">
        <v>1</v>
      </c>
    </row>
    <row r="160" spans="1:11" hidden="1" x14ac:dyDescent="0.3">
      <c r="B160">
        <v>112297.74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0</v>
      </c>
      <c r="C161">
        <f t="shared" si="2"/>
        <v>56.959999999991851</v>
      </c>
      <c r="D161" s="2">
        <v>1</v>
      </c>
    </row>
    <row r="162" spans="1:11" hidden="1" x14ac:dyDescent="0.3">
      <c r="B162">
        <v>112354.7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1</v>
      </c>
      <c r="C163">
        <f t="shared" si="2"/>
        <v>81.600000000005821</v>
      </c>
      <c r="D163" s="2">
        <v>1</v>
      </c>
    </row>
    <row r="164" spans="1:11" hidden="1" x14ac:dyDescent="0.3">
      <c r="B164">
        <v>112436.3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0</v>
      </c>
      <c r="C165">
        <f t="shared" si="2"/>
        <v>844.31999999999243</v>
      </c>
      <c r="D165" s="2">
        <v>1</v>
      </c>
    </row>
    <row r="166" spans="1:11" hidden="1" x14ac:dyDescent="0.3">
      <c r="B166">
        <v>113280.62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1</v>
      </c>
      <c r="C167">
        <f t="shared" si="2"/>
        <v>5630.4000000000087</v>
      </c>
      <c r="D167" s="2">
        <v>1</v>
      </c>
    </row>
    <row r="168" spans="1:11" hidden="1" x14ac:dyDescent="0.3">
      <c r="B168">
        <v>118911.02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0</v>
      </c>
      <c r="C169">
        <f t="shared" si="2"/>
        <v>30.559999999997672</v>
      </c>
      <c r="D169" s="2">
        <v>1</v>
      </c>
    </row>
    <row r="170" spans="1:11" hidden="1" x14ac:dyDescent="0.3">
      <c r="B170">
        <v>118941.58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1</v>
      </c>
      <c r="C171">
        <f t="shared" si="2"/>
        <v>1029.9199999999983</v>
      </c>
      <c r="D171" s="2">
        <v>1</v>
      </c>
    </row>
    <row r="172" spans="1:11" hidden="1" x14ac:dyDescent="0.3">
      <c r="B172">
        <v>119971.5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0</v>
      </c>
      <c r="C173">
        <f t="shared" si="2"/>
        <v>459.36000000000058</v>
      </c>
      <c r="D173" s="2">
        <v>1</v>
      </c>
    </row>
    <row r="174" spans="1:11" hidden="1" x14ac:dyDescent="0.3">
      <c r="B174">
        <v>120430.86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1</v>
      </c>
      <c r="C175">
        <f t="shared" si="2"/>
        <v>889.44000000000233</v>
      </c>
      <c r="D175" s="2">
        <v>1</v>
      </c>
    </row>
    <row r="176" spans="1:11" hidden="1" x14ac:dyDescent="0.3">
      <c r="B176">
        <v>121320.3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0</v>
      </c>
      <c r="C177">
        <f t="shared" si="2"/>
        <v>49.919999999998254</v>
      </c>
      <c r="D177" s="2">
        <v>1</v>
      </c>
    </row>
    <row r="178" spans="1:11" hidden="1" x14ac:dyDescent="0.3">
      <c r="B178">
        <v>121370.22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1</v>
      </c>
      <c r="C179">
        <f t="shared" si="2"/>
        <v>226.55999999999767</v>
      </c>
      <c r="D179" s="2">
        <v>1</v>
      </c>
    </row>
    <row r="180" spans="1:11" hidden="1" x14ac:dyDescent="0.3">
      <c r="B180">
        <v>121596.78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0</v>
      </c>
      <c r="C181">
        <f t="shared" si="2"/>
        <v>121.11999999999534</v>
      </c>
      <c r="D181" s="2">
        <v>1</v>
      </c>
    </row>
    <row r="182" spans="1:11" hidden="1" x14ac:dyDescent="0.3">
      <c r="B182">
        <v>121717.9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1</v>
      </c>
      <c r="C183">
        <f t="shared" si="2"/>
        <v>182.40000000000873</v>
      </c>
      <c r="D183" s="2">
        <v>1</v>
      </c>
    </row>
    <row r="184" spans="1:11" hidden="1" x14ac:dyDescent="0.3">
      <c r="B184">
        <v>121900.3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0</v>
      </c>
      <c r="C185">
        <f t="shared" si="2"/>
        <v>324.95999999999185</v>
      </c>
      <c r="D185" s="2">
        <v>1</v>
      </c>
    </row>
    <row r="186" spans="1:11" hidden="1" x14ac:dyDescent="0.3">
      <c r="B186">
        <v>122225.26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2</v>
      </c>
      <c r="C187">
        <f t="shared" si="2"/>
        <v>971.36000000000058</v>
      </c>
      <c r="D187" s="2">
        <v>1</v>
      </c>
    </row>
    <row r="188" spans="1:11" hidden="1" x14ac:dyDescent="0.3">
      <c r="B188">
        <v>123196.62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0</v>
      </c>
      <c r="C189">
        <f t="shared" si="2"/>
        <v>354.40000000000873</v>
      </c>
      <c r="D189" s="2">
        <v>1</v>
      </c>
    </row>
    <row r="190" spans="1:11" hidden="1" x14ac:dyDescent="0.3">
      <c r="B190">
        <v>123551.02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3</v>
      </c>
      <c r="C191">
        <f t="shared" si="2"/>
        <v>72</v>
      </c>
      <c r="D191" s="2">
        <v>1</v>
      </c>
    </row>
    <row r="192" spans="1:11" hidden="1" x14ac:dyDescent="0.3">
      <c r="B192">
        <v>123623.02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4</v>
      </c>
      <c r="C193">
        <f t="shared" si="2"/>
        <v>36.959999999991851</v>
      </c>
      <c r="D193" s="2">
        <v>1</v>
      </c>
    </row>
    <row r="194" spans="1:11" hidden="1" x14ac:dyDescent="0.3">
      <c r="B194">
        <v>123659.98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396.9600000000064</v>
      </c>
      <c r="D195" s="2">
        <v>1</v>
      </c>
    </row>
    <row r="196" spans="1:11" hidden="1" x14ac:dyDescent="0.3">
      <c r="B196">
        <v>124056.94</v>
      </c>
      <c r="C196">
        <f t="shared" ref="C196:C250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3</v>
      </c>
      <c r="C197">
        <f t="shared" si="3"/>
        <v>69.119999999995343</v>
      </c>
      <c r="D197" s="2">
        <v>1</v>
      </c>
    </row>
    <row r="198" spans="1:11" hidden="1" x14ac:dyDescent="0.3">
      <c r="B198">
        <v>124126.06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4</v>
      </c>
      <c r="C199">
        <f t="shared" si="3"/>
        <v>73.919999999998254</v>
      </c>
      <c r="D199" s="2">
        <v>1</v>
      </c>
    </row>
    <row r="200" spans="1:11" hidden="1" x14ac:dyDescent="0.3">
      <c r="B200">
        <v>124199.98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0</v>
      </c>
      <c r="C201">
        <f t="shared" si="3"/>
        <v>513.27999999999884</v>
      </c>
      <c r="D201" s="2">
        <v>1</v>
      </c>
    </row>
    <row r="202" spans="1:11" hidden="1" x14ac:dyDescent="0.3">
      <c r="B202">
        <v>124713.26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3</v>
      </c>
      <c r="C203">
        <f t="shared" si="3"/>
        <v>46.080000000001746</v>
      </c>
      <c r="D203" s="2">
        <v>1</v>
      </c>
    </row>
    <row r="204" spans="1:11" hidden="1" x14ac:dyDescent="0.3">
      <c r="B204">
        <v>124759.34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4</v>
      </c>
      <c r="C205">
        <f t="shared" si="3"/>
        <v>59.520000000004075</v>
      </c>
      <c r="D205" s="2">
        <v>1</v>
      </c>
    </row>
    <row r="206" spans="1:11" hidden="1" x14ac:dyDescent="0.3">
      <c r="B206">
        <v>124818.86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338.24000000000524</v>
      </c>
      <c r="D207" s="2">
        <v>1</v>
      </c>
    </row>
    <row r="208" spans="1:11" hidden="1" x14ac:dyDescent="0.3">
      <c r="B208">
        <v>125157.1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3</v>
      </c>
      <c r="C209">
        <f t="shared" si="3"/>
        <v>95.519999999989523</v>
      </c>
      <c r="D209" s="2">
        <v>1</v>
      </c>
    </row>
    <row r="210" spans="1:11" hidden="1" x14ac:dyDescent="0.3">
      <c r="B210">
        <v>125252.62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4</v>
      </c>
      <c r="C211">
        <f t="shared" si="3"/>
        <v>3.3600000000005821</v>
      </c>
      <c r="D211" s="2">
        <v>1</v>
      </c>
    </row>
    <row r="212" spans="1:11" hidden="1" x14ac:dyDescent="0.3">
      <c r="B212">
        <v>125255.98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5</v>
      </c>
      <c r="C213">
        <f t="shared" si="3"/>
        <v>14946.240000000005</v>
      </c>
      <c r="D213" s="2">
        <v>1</v>
      </c>
    </row>
    <row r="214" spans="1:11" hidden="1" x14ac:dyDescent="0.3">
      <c r="B214">
        <v>140202.22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189.44000000000233</v>
      </c>
      <c r="D215" s="2">
        <v>1</v>
      </c>
    </row>
    <row r="216" spans="1:11" hidden="1" x14ac:dyDescent="0.3">
      <c r="B216">
        <v>140391.66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1</v>
      </c>
      <c r="C217">
        <f t="shared" si="3"/>
        <v>387.83999999999651</v>
      </c>
      <c r="D217" s="2">
        <v>1</v>
      </c>
    </row>
    <row r="218" spans="1:11" hidden="1" x14ac:dyDescent="0.3">
      <c r="B218">
        <v>140779.5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0</v>
      </c>
      <c r="C219">
        <f t="shared" si="3"/>
        <v>29.760000000009313</v>
      </c>
      <c r="D219" s="2">
        <v>1</v>
      </c>
    </row>
    <row r="220" spans="1:11" hidden="1" x14ac:dyDescent="0.3">
      <c r="B220">
        <v>140809.26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1</v>
      </c>
      <c r="C221">
        <f t="shared" si="3"/>
        <v>1233.9199999999837</v>
      </c>
      <c r="D221" s="2">
        <v>1</v>
      </c>
    </row>
    <row r="222" spans="1:11" hidden="1" x14ac:dyDescent="0.3">
      <c r="B222">
        <v>142043.18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316.64000000001397</v>
      </c>
      <c r="D223" s="2">
        <v>1</v>
      </c>
    </row>
    <row r="224" spans="1:11" hidden="1" x14ac:dyDescent="0.3">
      <c r="B224">
        <v>142359.82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2</v>
      </c>
      <c r="C225">
        <f t="shared" si="3"/>
        <v>39.35999999998603</v>
      </c>
      <c r="D225" s="2">
        <v>1</v>
      </c>
    </row>
    <row r="226" spans="1:11" hidden="1" x14ac:dyDescent="0.3">
      <c r="B226">
        <v>142399.18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0</v>
      </c>
      <c r="C227">
        <f t="shared" si="3"/>
        <v>4.3200000000069849</v>
      </c>
      <c r="D227" s="2">
        <v>1</v>
      </c>
    </row>
    <row r="228" spans="1:11" hidden="1" x14ac:dyDescent="0.3">
      <c r="B228">
        <v>142403.5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1</v>
      </c>
      <c r="C229">
        <f t="shared" si="3"/>
        <v>105.76000000000931</v>
      </c>
      <c r="D229" s="2">
        <v>1</v>
      </c>
    </row>
    <row r="230" spans="1:11" hidden="1" x14ac:dyDescent="0.3">
      <c r="B230">
        <v>142509.26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0</v>
      </c>
      <c r="C231">
        <f t="shared" si="3"/>
        <v>437.76999999998952</v>
      </c>
      <c r="D231" s="2">
        <v>1</v>
      </c>
    </row>
    <row r="232" spans="1:11" hidden="1" x14ac:dyDescent="0.3">
      <c r="B232">
        <v>142947.03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1</v>
      </c>
      <c r="C233">
        <f t="shared" si="3"/>
        <v>329.27999999999884</v>
      </c>
      <c r="D233" s="2">
        <v>1</v>
      </c>
    </row>
    <row r="234" spans="1:11" hidden="1" x14ac:dyDescent="0.3">
      <c r="B234">
        <v>143276.31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0</v>
      </c>
      <c r="C235">
        <f t="shared" si="3"/>
        <v>486.55999999999767</v>
      </c>
      <c r="D235" s="2">
        <v>1</v>
      </c>
    </row>
    <row r="236" spans="1:11" hidden="1" x14ac:dyDescent="0.3">
      <c r="B236">
        <v>143762.87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x14ac:dyDescent="0.3">
      <c r="A237" t="s">
        <v>1</v>
      </c>
      <c r="C237">
        <f t="shared" si="3"/>
        <v>2430.2399999999907</v>
      </c>
      <c r="D237" s="2">
        <v>1</v>
      </c>
    </row>
    <row r="238" spans="1:11" hidden="1" x14ac:dyDescent="0.3">
      <c r="B238">
        <v>146193.10999999999</v>
      </c>
      <c r="C238">
        <f t="shared" si="3"/>
        <v>0</v>
      </c>
      <c r="D238" s="2">
        <v>0</v>
      </c>
      <c r="E238" s="1"/>
      <c r="F238" s="1"/>
      <c r="G238" s="1"/>
      <c r="H238" s="1"/>
      <c r="I238" s="1"/>
      <c r="J238" s="1"/>
      <c r="K238" s="1"/>
    </row>
    <row r="239" spans="1:11" x14ac:dyDescent="0.3">
      <c r="A239" t="s">
        <v>0</v>
      </c>
      <c r="C239">
        <f t="shared" si="3"/>
        <v>43.200000000011642</v>
      </c>
      <c r="D239" s="2">
        <v>1</v>
      </c>
    </row>
    <row r="240" spans="1:11" hidden="1" x14ac:dyDescent="0.3">
      <c r="B240">
        <v>146236.31</v>
      </c>
      <c r="C240">
        <f t="shared" si="3"/>
        <v>0</v>
      </c>
      <c r="D240" s="2">
        <v>0</v>
      </c>
      <c r="E240" s="1"/>
      <c r="F240" s="1"/>
      <c r="G240" s="1"/>
      <c r="H240" s="1"/>
      <c r="I240" s="1"/>
      <c r="J240" s="1"/>
      <c r="K240" s="1"/>
    </row>
    <row r="241" spans="1:11" x14ac:dyDescent="0.3">
      <c r="A241" t="s">
        <v>1</v>
      </c>
      <c r="C241">
        <f t="shared" si="3"/>
        <v>202.88000000000466</v>
      </c>
      <c r="D241" s="2">
        <v>1</v>
      </c>
    </row>
    <row r="242" spans="1:11" hidden="1" x14ac:dyDescent="0.3">
      <c r="B242">
        <v>146439.19</v>
      </c>
      <c r="C242">
        <f t="shared" si="3"/>
        <v>0</v>
      </c>
      <c r="D242" s="2">
        <v>0</v>
      </c>
      <c r="E242" s="1"/>
      <c r="F242" s="1"/>
      <c r="G242" s="1"/>
      <c r="H242" s="1"/>
      <c r="I242" s="1"/>
      <c r="J242" s="1"/>
      <c r="K242" s="1"/>
    </row>
    <row r="243" spans="1:11" x14ac:dyDescent="0.3">
      <c r="A243" t="s">
        <v>0</v>
      </c>
      <c r="C243">
        <f t="shared" si="3"/>
        <v>405.27999999999884</v>
      </c>
      <c r="D243" s="2">
        <v>1</v>
      </c>
    </row>
    <row r="244" spans="1:11" hidden="1" x14ac:dyDescent="0.3">
      <c r="B244">
        <v>146844.47</v>
      </c>
      <c r="C244">
        <f t="shared" si="3"/>
        <v>0</v>
      </c>
      <c r="D244" s="2">
        <v>0</v>
      </c>
      <c r="E244" s="1"/>
      <c r="F244" s="1"/>
      <c r="G244" s="1"/>
      <c r="H244" s="1"/>
      <c r="I244" s="1"/>
      <c r="J244" s="1"/>
      <c r="K244" s="1"/>
    </row>
    <row r="245" spans="1:11" x14ac:dyDescent="0.3">
      <c r="A245" t="s">
        <v>1</v>
      </c>
      <c r="C245">
        <f t="shared" si="3"/>
        <v>46.559999999997672</v>
      </c>
      <c r="D245" s="2">
        <v>1</v>
      </c>
    </row>
    <row r="246" spans="1:11" hidden="1" x14ac:dyDescent="0.3">
      <c r="B246">
        <v>146891.03</v>
      </c>
      <c r="C246">
        <f t="shared" si="3"/>
        <v>0</v>
      </c>
      <c r="D246" s="2">
        <v>0</v>
      </c>
      <c r="E246" s="1"/>
      <c r="F246" s="1"/>
      <c r="G246" s="1"/>
      <c r="H246" s="1"/>
      <c r="I246" s="1"/>
      <c r="J246" s="1"/>
      <c r="K246" s="1"/>
    </row>
    <row r="247" spans="1:11" x14ac:dyDescent="0.3">
      <c r="A247" t="s">
        <v>0</v>
      </c>
      <c r="C247">
        <f t="shared" si="3"/>
        <v>501.27999999999884</v>
      </c>
      <c r="D247" s="2">
        <v>1</v>
      </c>
    </row>
    <row r="248" spans="1:11" hidden="1" x14ac:dyDescent="0.3">
      <c r="B248">
        <v>147392.31</v>
      </c>
      <c r="C248">
        <f t="shared" si="3"/>
        <v>0</v>
      </c>
      <c r="D248" s="2">
        <v>0</v>
      </c>
      <c r="E248" s="1"/>
      <c r="F248" s="1"/>
      <c r="G248" s="1"/>
      <c r="H248" s="1"/>
      <c r="I248" s="1"/>
      <c r="J248" s="1"/>
      <c r="K248" s="1"/>
    </row>
    <row r="249" spans="1:11" x14ac:dyDescent="0.3">
      <c r="A249" t="s">
        <v>1</v>
      </c>
      <c r="C249">
        <f t="shared" si="3"/>
        <v>3801.9200000000128</v>
      </c>
      <c r="D249" s="2">
        <v>1</v>
      </c>
    </row>
    <row r="250" spans="1:11" hidden="1" x14ac:dyDescent="0.3">
      <c r="B250">
        <v>151194.23000000001</v>
      </c>
      <c r="C250">
        <f t="shared" si="3"/>
        <v>0</v>
      </c>
      <c r="D250" s="2">
        <v>0</v>
      </c>
      <c r="E250" s="1"/>
      <c r="F250" s="1"/>
      <c r="G250" s="1"/>
      <c r="H250" s="1"/>
      <c r="I250" s="1"/>
      <c r="J250" s="1"/>
      <c r="K250" s="1"/>
    </row>
    <row r="251" spans="1:11" hidden="1" x14ac:dyDescent="0.3">
      <c r="D251" s="2"/>
    </row>
    <row r="252" spans="1:11" hidden="1" x14ac:dyDescent="0.3">
      <c r="D252" s="2"/>
    </row>
    <row r="253" spans="1:11" hidden="1" x14ac:dyDescent="0.3">
      <c r="D253" s="2"/>
    </row>
    <row r="254" spans="1:11" hidden="1" x14ac:dyDescent="0.3">
      <c r="D254" s="2"/>
    </row>
    <row r="255" spans="1:11" hidden="1" x14ac:dyDescent="0.3">
      <c r="D255" s="2"/>
    </row>
    <row r="256" spans="1:11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4:4" hidden="1" x14ac:dyDescent="0.3">
      <c r="D385" s="2"/>
    </row>
    <row r="386" spans="4:4" hidden="1" x14ac:dyDescent="0.3">
      <c r="D386" s="2"/>
    </row>
    <row r="387" spans="4:4" hidden="1" x14ac:dyDescent="0.3">
      <c r="D387" s="2"/>
    </row>
    <row r="388" spans="4:4" hidden="1" x14ac:dyDescent="0.3">
      <c r="D388" s="2"/>
    </row>
    <row r="389" spans="4:4" hidden="1" x14ac:dyDescent="0.3">
      <c r="D389" s="2"/>
    </row>
    <row r="390" spans="4:4" hidden="1" x14ac:dyDescent="0.3">
      <c r="D390" s="2"/>
    </row>
    <row r="391" spans="4:4" hidden="1" x14ac:dyDescent="0.3">
      <c r="D391" s="2"/>
    </row>
    <row r="392" spans="4:4" hidden="1" x14ac:dyDescent="0.3">
      <c r="D392" s="2"/>
    </row>
    <row r="393" spans="4:4" hidden="1" x14ac:dyDescent="0.3">
      <c r="D393" s="2"/>
    </row>
    <row r="394" spans="4:4" hidden="1" x14ac:dyDescent="0.3">
      <c r="D394" s="2"/>
    </row>
    <row r="395" spans="4:4" hidden="1" x14ac:dyDescent="0.3">
      <c r="D395" s="2"/>
    </row>
    <row r="396" spans="4:4" hidden="1" x14ac:dyDescent="0.3">
      <c r="D396" s="2"/>
    </row>
    <row r="397" spans="4:4" hidden="1" x14ac:dyDescent="0.3">
      <c r="D397" s="2"/>
    </row>
    <row r="398" spans="4:4" hidden="1" x14ac:dyDescent="0.3">
      <c r="D398" s="2"/>
    </row>
    <row r="399" spans="4:4" hidden="1" x14ac:dyDescent="0.3">
      <c r="D399" s="2"/>
    </row>
    <row r="400" spans="4:4" hidden="1" x14ac:dyDescent="0.3">
      <c r="D400" s="2"/>
    </row>
    <row r="401" spans="4:4" hidden="1" x14ac:dyDescent="0.3">
      <c r="D401" s="2"/>
    </row>
    <row r="402" spans="4:4" hidden="1" x14ac:dyDescent="0.3">
      <c r="D402" s="2"/>
    </row>
    <row r="403" spans="4:4" hidden="1" x14ac:dyDescent="0.3">
      <c r="D403" s="2"/>
    </row>
    <row r="404" spans="4:4" hidden="1" x14ac:dyDescent="0.3">
      <c r="D404" s="2"/>
    </row>
    <row r="405" spans="4:4" hidden="1" x14ac:dyDescent="0.3">
      <c r="D405" s="2"/>
    </row>
    <row r="406" spans="4:4" hidden="1" x14ac:dyDescent="0.3">
      <c r="D406" s="2"/>
    </row>
    <row r="407" spans="4:4" hidden="1" x14ac:dyDescent="0.3">
      <c r="D407" s="2"/>
    </row>
    <row r="408" spans="4:4" hidden="1" x14ac:dyDescent="0.3">
      <c r="D408" s="2"/>
    </row>
    <row r="409" spans="4:4" hidden="1" x14ac:dyDescent="0.3">
      <c r="D409" s="2"/>
    </row>
    <row r="410" spans="4:4" hidden="1" x14ac:dyDescent="0.3">
      <c r="D410" s="2"/>
    </row>
    <row r="411" spans="4:4" hidden="1" x14ac:dyDescent="0.3">
      <c r="D411" s="2"/>
    </row>
    <row r="412" spans="4:4" hidden="1" x14ac:dyDescent="0.3">
      <c r="D412" s="2"/>
    </row>
    <row r="413" spans="4:4" hidden="1" x14ac:dyDescent="0.3">
      <c r="D413" s="2"/>
    </row>
    <row r="414" spans="4:4" hidden="1" x14ac:dyDescent="0.3">
      <c r="D414" s="2"/>
    </row>
    <row r="415" spans="4:4" hidden="1" x14ac:dyDescent="0.3">
      <c r="D415" s="2"/>
    </row>
    <row r="416" spans="4:4" hidden="1" x14ac:dyDescent="0.3">
      <c r="D416" s="2"/>
    </row>
    <row r="417" spans="4:4" hidden="1" x14ac:dyDescent="0.3">
      <c r="D417" s="2"/>
    </row>
    <row r="418" spans="4:4" hidden="1" x14ac:dyDescent="0.3">
      <c r="D418" s="2"/>
    </row>
    <row r="419" spans="4:4" hidden="1" x14ac:dyDescent="0.3">
      <c r="D419" s="2"/>
    </row>
    <row r="420" spans="4:4" hidden="1" x14ac:dyDescent="0.3">
      <c r="D420" s="2"/>
    </row>
    <row r="421" spans="4:4" hidden="1" x14ac:dyDescent="0.3">
      <c r="D421" s="2"/>
    </row>
    <row r="422" spans="4:4" hidden="1" x14ac:dyDescent="0.3">
      <c r="D422" s="2"/>
    </row>
    <row r="423" spans="4:4" hidden="1" x14ac:dyDescent="0.3">
      <c r="D423" s="2"/>
    </row>
    <row r="424" spans="4:4" hidden="1" x14ac:dyDescent="0.3">
      <c r="D424" s="2"/>
    </row>
    <row r="425" spans="4:4" hidden="1" x14ac:dyDescent="0.3">
      <c r="D425" s="2"/>
    </row>
    <row r="426" spans="4:4" hidden="1" x14ac:dyDescent="0.3">
      <c r="D426" s="2"/>
    </row>
    <row r="427" spans="4:4" hidden="1" x14ac:dyDescent="0.3">
      <c r="D427" s="2"/>
    </row>
    <row r="428" spans="4:4" hidden="1" x14ac:dyDescent="0.3">
      <c r="D428" s="2"/>
    </row>
    <row r="429" spans="4:4" hidden="1" x14ac:dyDescent="0.3">
      <c r="D429" s="2"/>
    </row>
    <row r="430" spans="4:4" hidden="1" x14ac:dyDescent="0.3">
      <c r="D430" s="2"/>
    </row>
    <row r="431" spans="4:4" hidden="1" x14ac:dyDescent="0.3">
      <c r="D431" s="2"/>
    </row>
    <row r="432" spans="4:4" hidden="1" x14ac:dyDescent="0.3">
      <c r="D432" s="2"/>
    </row>
    <row r="433" spans="4:4" hidden="1" x14ac:dyDescent="0.3">
      <c r="D433" s="2"/>
    </row>
    <row r="434" spans="4:4" hidden="1" x14ac:dyDescent="0.3">
      <c r="D434" s="2"/>
    </row>
    <row r="435" spans="4:4" hidden="1" x14ac:dyDescent="0.3">
      <c r="D435" s="2"/>
    </row>
    <row r="436" spans="4:4" hidden="1" x14ac:dyDescent="0.3">
      <c r="D436" s="2"/>
    </row>
    <row r="437" spans="4:4" hidden="1" x14ac:dyDescent="0.3">
      <c r="D437" s="2"/>
    </row>
    <row r="438" spans="4:4" hidden="1" x14ac:dyDescent="0.3">
      <c r="D438" s="2"/>
    </row>
    <row r="439" spans="4:4" hidden="1" x14ac:dyDescent="0.3">
      <c r="D439" s="2"/>
    </row>
    <row r="440" spans="4:4" hidden="1" x14ac:dyDescent="0.3">
      <c r="D440" s="2"/>
    </row>
    <row r="441" spans="4:4" hidden="1" x14ac:dyDescent="0.3">
      <c r="D441" s="2"/>
    </row>
    <row r="442" spans="4:4" hidden="1" x14ac:dyDescent="0.3">
      <c r="D442" s="2"/>
    </row>
    <row r="443" spans="4:4" hidden="1" x14ac:dyDescent="0.3">
      <c r="D443" s="2"/>
    </row>
    <row r="444" spans="4:4" hidden="1" x14ac:dyDescent="0.3">
      <c r="D444" s="2"/>
    </row>
    <row r="445" spans="4:4" hidden="1" x14ac:dyDescent="0.3">
      <c r="D445" s="2"/>
    </row>
    <row r="446" spans="4:4" hidden="1" x14ac:dyDescent="0.3">
      <c r="D446" s="2"/>
    </row>
    <row r="447" spans="4:4" hidden="1" x14ac:dyDescent="0.3">
      <c r="D447" s="2"/>
    </row>
    <row r="448" spans="4:4" hidden="1" x14ac:dyDescent="0.3">
      <c r="D448" s="2"/>
    </row>
    <row r="449" spans="4:4" hidden="1" x14ac:dyDescent="0.3">
      <c r="D449" s="2"/>
    </row>
    <row r="450" spans="4:4" hidden="1" x14ac:dyDescent="0.3">
      <c r="D450" s="2"/>
    </row>
    <row r="451" spans="4:4" hidden="1" x14ac:dyDescent="0.3">
      <c r="D451" s="2"/>
    </row>
    <row r="452" spans="4:4" hidden="1" x14ac:dyDescent="0.3">
      <c r="D452" s="2"/>
    </row>
    <row r="453" spans="4:4" hidden="1" x14ac:dyDescent="0.3">
      <c r="D453" s="2"/>
    </row>
    <row r="454" spans="4:4" hidden="1" x14ac:dyDescent="0.3">
      <c r="D454" s="2"/>
    </row>
    <row r="455" spans="4:4" hidden="1" x14ac:dyDescent="0.3">
      <c r="D455" s="2"/>
    </row>
    <row r="456" spans="4:4" hidden="1" x14ac:dyDescent="0.3">
      <c r="D456" s="2"/>
    </row>
    <row r="457" spans="4:4" hidden="1" x14ac:dyDescent="0.3">
      <c r="D457" s="2"/>
    </row>
    <row r="458" spans="4:4" hidden="1" x14ac:dyDescent="0.3">
      <c r="D458" s="2"/>
    </row>
    <row r="459" spans="4:4" hidden="1" x14ac:dyDescent="0.3">
      <c r="D459" s="2"/>
    </row>
    <row r="460" spans="4:4" hidden="1" x14ac:dyDescent="0.3">
      <c r="D460" s="2"/>
    </row>
    <row r="461" spans="4:4" hidden="1" x14ac:dyDescent="0.3">
      <c r="D461" s="2"/>
    </row>
    <row r="462" spans="4:4" hidden="1" x14ac:dyDescent="0.3">
      <c r="D462" s="2"/>
    </row>
    <row r="463" spans="4:4" hidden="1" x14ac:dyDescent="0.3">
      <c r="D463" s="2"/>
    </row>
    <row r="464" spans="4:4" hidden="1" x14ac:dyDescent="0.3">
      <c r="D464" s="2"/>
    </row>
    <row r="465" spans="4:4" hidden="1" x14ac:dyDescent="0.3">
      <c r="D465" s="2"/>
    </row>
    <row r="466" spans="4:4" hidden="1" x14ac:dyDescent="0.3">
      <c r="D466" s="2"/>
    </row>
    <row r="467" spans="4:4" hidden="1" x14ac:dyDescent="0.3">
      <c r="D467" s="2"/>
    </row>
    <row r="468" spans="4:4" hidden="1" x14ac:dyDescent="0.3">
      <c r="D468" s="2"/>
    </row>
    <row r="469" spans="4:4" hidden="1" x14ac:dyDescent="0.3">
      <c r="D469" s="2"/>
    </row>
    <row r="470" spans="4:4" hidden="1" x14ac:dyDescent="0.3">
      <c r="D470" s="2"/>
    </row>
    <row r="471" spans="4:4" hidden="1" x14ac:dyDescent="0.3">
      <c r="D471" s="2"/>
    </row>
    <row r="472" spans="4:4" hidden="1" x14ac:dyDescent="0.3">
      <c r="D472" s="2"/>
    </row>
    <row r="473" spans="4:4" hidden="1" x14ac:dyDescent="0.3">
      <c r="D473" s="2"/>
    </row>
    <row r="474" spans="4:4" hidden="1" x14ac:dyDescent="0.3">
      <c r="D474" s="2"/>
    </row>
    <row r="475" spans="4:4" hidden="1" x14ac:dyDescent="0.3">
      <c r="D475" s="2"/>
    </row>
    <row r="476" spans="4:4" hidden="1" x14ac:dyDescent="0.3">
      <c r="D476" s="2"/>
    </row>
    <row r="477" spans="4:4" hidden="1" x14ac:dyDescent="0.3">
      <c r="D477" s="2"/>
    </row>
    <row r="478" spans="4:4" hidden="1" x14ac:dyDescent="0.3">
      <c r="D478" s="2"/>
    </row>
    <row r="479" spans="4:4" hidden="1" x14ac:dyDescent="0.3">
      <c r="D479" s="2"/>
    </row>
    <row r="480" spans="4:4" hidden="1" x14ac:dyDescent="0.3">
      <c r="D480" s="2"/>
    </row>
    <row r="481" spans="1:7" hidden="1" x14ac:dyDescent="0.3">
      <c r="D481" s="2"/>
    </row>
    <row r="482" spans="1:7" hidden="1" x14ac:dyDescent="0.3">
      <c r="D482" s="2"/>
    </row>
    <row r="483" spans="1:7" hidden="1" x14ac:dyDescent="0.3">
      <c r="D483" s="2"/>
    </row>
    <row r="484" spans="1:7" hidden="1" x14ac:dyDescent="0.3">
      <c r="D484" s="2"/>
    </row>
    <row r="489" spans="1:7" x14ac:dyDescent="0.3">
      <c r="A489" t="s">
        <v>0</v>
      </c>
      <c r="C489">
        <v>68.319999999999993</v>
      </c>
      <c r="D489">
        <f>COUNT(C489:C548)</f>
        <v>60</v>
      </c>
      <c r="E489">
        <f>AVERAGE(C489:C548)</f>
        <v>301.98316666666602</v>
      </c>
      <c r="F489">
        <f>STDEV(C489:C548)</f>
        <v>491.44863217093553</v>
      </c>
      <c r="G489">
        <f>F489/SQRT(D489)</f>
        <v>63.44574559714826</v>
      </c>
    </row>
    <row r="490" spans="1:7" x14ac:dyDescent="0.3">
      <c r="A490" t="s">
        <v>0</v>
      </c>
      <c r="C490">
        <v>3.3600000000000136</v>
      </c>
    </row>
    <row r="491" spans="1:7" x14ac:dyDescent="0.3">
      <c r="A491" t="s">
        <v>0</v>
      </c>
      <c r="C491">
        <v>180.31999999999994</v>
      </c>
    </row>
    <row r="492" spans="1:7" x14ac:dyDescent="0.3">
      <c r="A492" t="s">
        <v>0</v>
      </c>
      <c r="C492">
        <v>2.4000000000000909</v>
      </c>
    </row>
    <row r="493" spans="1:7" x14ac:dyDescent="0.3">
      <c r="A493" t="s">
        <v>0</v>
      </c>
      <c r="C493">
        <v>167.84000000000015</v>
      </c>
    </row>
    <row r="494" spans="1:7" x14ac:dyDescent="0.3">
      <c r="A494" t="s">
        <v>0</v>
      </c>
      <c r="C494">
        <v>1.9200000000000728</v>
      </c>
    </row>
    <row r="495" spans="1:7" x14ac:dyDescent="0.3">
      <c r="A495" t="s">
        <v>0</v>
      </c>
      <c r="C495">
        <v>188.16000000000008</v>
      </c>
    </row>
    <row r="496" spans="1:7" x14ac:dyDescent="0.3">
      <c r="A496" t="s">
        <v>0</v>
      </c>
      <c r="C496">
        <v>133.92000000000007</v>
      </c>
    </row>
    <row r="497" spans="1:3" x14ac:dyDescent="0.3">
      <c r="A497" t="s">
        <v>0</v>
      </c>
      <c r="C497">
        <v>399.19999999999982</v>
      </c>
    </row>
    <row r="498" spans="1:3" x14ac:dyDescent="0.3">
      <c r="A498" t="s">
        <v>0</v>
      </c>
      <c r="C498">
        <v>3422.880000000001</v>
      </c>
    </row>
    <row r="499" spans="1:3" x14ac:dyDescent="0.3">
      <c r="A499" t="s">
        <v>0</v>
      </c>
      <c r="C499">
        <v>2.3999999999978172</v>
      </c>
    </row>
    <row r="500" spans="1:3" x14ac:dyDescent="0.3">
      <c r="A500" t="s">
        <v>0</v>
      </c>
      <c r="C500">
        <v>195.36000000000058</v>
      </c>
    </row>
    <row r="501" spans="1:3" x14ac:dyDescent="0.3">
      <c r="A501" t="s">
        <v>0</v>
      </c>
      <c r="C501">
        <v>84.770000000000437</v>
      </c>
    </row>
    <row r="502" spans="1:3" x14ac:dyDescent="0.3">
      <c r="A502" t="s">
        <v>0</v>
      </c>
      <c r="C502">
        <v>1540.3199999999997</v>
      </c>
    </row>
    <row r="503" spans="1:3" x14ac:dyDescent="0.3">
      <c r="A503" t="s">
        <v>0</v>
      </c>
      <c r="C503">
        <v>9.6000000000021828</v>
      </c>
    </row>
    <row r="504" spans="1:3" x14ac:dyDescent="0.3">
      <c r="A504" t="s">
        <v>0</v>
      </c>
      <c r="C504">
        <v>301.27999999999884</v>
      </c>
    </row>
    <row r="505" spans="1:3" x14ac:dyDescent="0.3">
      <c r="A505" t="s">
        <v>0</v>
      </c>
      <c r="C505">
        <v>536.15999999999622</v>
      </c>
    </row>
    <row r="506" spans="1:3" x14ac:dyDescent="0.3">
      <c r="A506" t="s">
        <v>0</v>
      </c>
      <c r="C506">
        <v>105.28000000000611</v>
      </c>
    </row>
    <row r="507" spans="1:3" x14ac:dyDescent="0.3">
      <c r="A507" t="s">
        <v>0</v>
      </c>
      <c r="C507">
        <v>81.439999999995052</v>
      </c>
    </row>
    <row r="508" spans="1:3" x14ac:dyDescent="0.3">
      <c r="A508" t="s">
        <v>0</v>
      </c>
      <c r="C508">
        <v>325.76000000000204</v>
      </c>
    </row>
    <row r="509" spans="1:3" x14ac:dyDescent="0.3">
      <c r="A509" t="s">
        <v>0</v>
      </c>
      <c r="C509">
        <v>333.12000000000262</v>
      </c>
    </row>
    <row r="510" spans="1:3" x14ac:dyDescent="0.3">
      <c r="A510" t="s">
        <v>0</v>
      </c>
      <c r="C510">
        <v>458.63999999999942</v>
      </c>
    </row>
    <row r="511" spans="1:3" x14ac:dyDescent="0.3">
      <c r="A511" t="s">
        <v>0</v>
      </c>
      <c r="C511">
        <v>349.76000000000204</v>
      </c>
    </row>
    <row r="512" spans="1:3" x14ac:dyDescent="0.3">
      <c r="A512" t="s">
        <v>0</v>
      </c>
      <c r="C512">
        <v>135.52000000000407</v>
      </c>
    </row>
    <row r="513" spans="1:3" x14ac:dyDescent="0.3">
      <c r="A513" t="s">
        <v>0</v>
      </c>
      <c r="C513">
        <v>178.39999999999418</v>
      </c>
    </row>
    <row r="514" spans="1:3" x14ac:dyDescent="0.3">
      <c r="A514" t="s">
        <v>0</v>
      </c>
      <c r="C514">
        <v>39.839999999996508</v>
      </c>
    </row>
    <row r="515" spans="1:3" x14ac:dyDescent="0.3">
      <c r="A515" t="s">
        <v>0</v>
      </c>
      <c r="C515">
        <v>560.15999999998894</v>
      </c>
    </row>
    <row r="516" spans="1:3" x14ac:dyDescent="0.3">
      <c r="A516" t="s">
        <v>0</v>
      </c>
      <c r="C516">
        <v>13.439999999987776</v>
      </c>
    </row>
    <row r="517" spans="1:3" x14ac:dyDescent="0.3">
      <c r="A517" t="s">
        <v>0</v>
      </c>
      <c r="C517">
        <v>684.31999999999243</v>
      </c>
    </row>
    <row r="518" spans="1:3" x14ac:dyDescent="0.3">
      <c r="A518" t="s">
        <v>0</v>
      </c>
      <c r="C518">
        <v>36.319999999992433</v>
      </c>
    </row>
    <row r="519" spans="1:3" x14ac:dyDescent="0.3">
      <c r="A519" t="s">
        <v>0</v>
      </c>
      <c r="C519">
        <v>48.80000000000291</v>
      </c>
    </row>
    <row r="520" spans="1:3" x14ac:dyDescent="0.3">
      <c r="A520" t="s">
        <v>0</v>
      </c>
      <c r="C520">
        <v>44.639999999999418</v>
      </c>
    </row>
    <row r="521" spans="1:3" x14ac:dyDescent="0.3">
      <c r="A521" t="s">
        <v>0</v>
      </c>
      <c r="C521">
        <v>792.16000000000349</v>
      </c>
    </row>
    <row r="522" spans="1:3" x14ac:dyDescent="0.3">
      <c r="A522" t="s">
        <v>0</v>
      </c>
      <c r="C522">
        <v>33.119999999995343</v>
      </c>
    </row>
    <row r="523" spans="1:3" x14ac:dyDescent="0.3">
      <c r="A523" t="s">
        <v>0</v>
      </c>
      <c r="C523">
        <v>94.240000000005239</v>
      </c>
    </row>
    <row r="524" spans="1:3" x14ac:dyDescent="0.3">
      <c r="A524" t="s">
        <v>0</v>
      </c>
      <c r="C524">
        <v>45.919999999998254</v>
      </c>
    </row>
    <row r="525" spans="1:3" x14ac:dyDescent="0.3">
      <c r="A525" t="s">
        <v>0</v>
      </c>
      <c r="C525">
        <v>65.440000000002328</v>
      </c>
    </row>
    <row r="526" spans="1:3" x14ac:dyDescent="0.3">
      <c r="A526" t="s">
        <v>0</v>
      </c>
      <c r="C526">
        <v>102.07999999998719</v>
      </c>
    </row>
    <row r="527" spans="1:3" x14ac:dyDescent="0.3">
      <c r="A527" t="s">
        <v>0</v>
      </c>
      <c r="C527">
        <v>31.19999999999709</v>
      </c>
    </row>
    <row r="528" spans="1:3" x14ac:dyDescent="0.3">
      <c r="A528" t="s">
        <v>0</v>
      </c>
      <c r="C528">
        <v>416.84999999999127</v>
      </c>
    </row>
    <row r="529" spans="1:3" x14ac:dyDescent="0.3">
      <c r="A529" t="s">
        <v>0</v>
      </c>
      <c r="C529">
        <v>56.959999999991851</v>
      </c>
    </row>
    <row r="530" spans="1:3" x14ac:dyDescent="0.3">
      <c r="A530" t="s">
        <v>0</v>
      </c>
      <c r="C530">
        <v>844.31999999999243</v>
      </c>
    </row>
    <row r="531" spans="1:3" x14ac:dyDescent="0.3">
      <c r="A531" t="s">
        <v>0</v>
      </c>
      <c r="C531">
        <v>30.559999999997672</v>
      </c>
    </row>
    <row r="532" spans="1:3" x14ac:dyDescent="0.3">
      <c r="A532" t="s">
        <v>0</v>
      </c>
      <c r="C532">
        <v>459.36000000000058</v>
      </c>
    </row>
    <row r="533" spans="1:3" x14ac:dyDescent="0.3">
      <c r="A533" t="s">
        <v>0</v>
      </c>
      <c r="C533">
        <v>49.919999999998254</v>
      </c>
    </row>
    <row r="534" spans="1:3" x14ac:dyDescent="0.3">
      <c r="A534" t="s">
        <v>0</v>
      </c>
      <c r="C534">
        <v>121.11999999999534</v>
      </c>
    </row>
    <row r="535" spans="1:3" x14ac:dyDescent="0.3">
      <c r="A535" t="s">
        <v>0</v>
      </c>
      <c r="C535">
        <v>324.95999999999185</v>
      </c>
    </row>
    <row r="536" spans="1:3" x14ac:dyDescent="0.3">
      <c r="A536" t="s">
        <v>0</v>
      </c>
      <c r="C536">
        <v>354.40000000000873</v>
      </c>
    </row>
    <row r="537" spans="1:3" x14ac:dyDescent="0.3">
      <c r="A537" t="s">
        <v>0</v>
      </c>
      <c r="C537">
        <v>396.9600000000064</v>
      </c>
    </row>
    <row r="538" spans="1:3" x14ac:dyDescent="0.3">
      <c r="A538" t="s">
        <v>0</v>
      </c>
      <c r="C538">
        <v>513.27999999999884</v>
      </c>
    </row>
    <row r="539" spans="1:3" x14ac:dyDescent="0.3">
      <c r="A539" t="s">
        <v>0</v>
      </c>
      <c r="C539">
        <v>338.24000000000524</v>
      </c>
    </row>
    <row r="540" spans="1:3" x14ac:dyDescent="0.3">
      <c r="A540" t="s">
        <v>0</v>
      </c>
      <c r="C540">
        <v>189.44000000000233</v>
      </c>
    </row>
    <row r="541" spans="1:3" x14ac:dyDescent="0.3">
      <c r="A541" t="s">
        <v>0</v>
      </c>
      <c r="C541">
        <v>29.760000000009313</v>
      </c>
    </row>
    <row r="542" spans="1:3" x14ac:dyDescent="0.3">
      <c r="A542" t="s">
        <v>0</v>
      </c>
      <c r="C542">
        <v>316.64000000001397</v>
      </c>
    </row>
    <row r="543" spans="1:3" x14ac:dyDescent="0.3">
      <c r="A543" t="s">
        <v>0</v>
      </c>
      <c r="C543">
        <v>4.3200000000069849</v>
      </c>
    </row>
    <row r="544" spans="1:3" x14ac:dyDescent="0.3">
      <c r="A544" t="s">
        <v>0</v>
      </c>
      <c r="C544">
        <v>437.76999999998952</v>
      </c>
    </row>
    <row r="545" spans="1:7" x14ac:dyDescent="0.3">
      <c r="A545" t="s">
        <v>0</v>
      </c>
      <c r="C545">
        <v>486.55999999999767</v>
      </c>
    </row>
    <row r="546" spans="1:7" x14ac:dyDescent="0.3">
      <c r="A546" t="s">
        <v>0</v>
      </c>
      <c r="C546">
        <v>43.200000000011642</v>
      </c>
    </row>
    <row r="547" spans="1:7" x14ac:dyDescent="0.3">
      <c r="A547" t="s">
        <v>0</v>
      </c>
      <c r="C547">
        <v>405.27999999999884</v>
      </c>
    </row>
    <row r="548" spans="1:7" x14ac:dyDescent="0.3">
      <c r="A548" t="s">
        <v>0</v>
      </c>
      <c r="C548">
        <v>501.27999999999884</v>
      </c>
    </row>
    <row r="549" spans="1:7" x14ac:dyDescent="0.3">
      <c r="A549" t="s">
        <v>3</v>
      </c>
      <c r="C549">
        <v>72</v>
      </c>
      <c r="D549">
        <f>COUNT(C549:C552)</f>
        <v>4</v>
      </c>
      <c r="E549">
        <f>AVERAGE(C549:C552)</f>
        <v>70.679999999996653</v>
      </c>
      <c r="F549">
        <f>STDEV(C549:C552)</f>
        <v>20.218486590242168</v>
      </c>
      <c r="G549">
        <f>F549/SQRT(D549)</f>
        <v>10.109243295121084</v>
      </c>
    </row>
    <row r="550" spans="1:7" x14ac:dyDescent="0.3">
      <c r="A550" t="s">
        <v>3</v>
      </c>
      <c r="C550">
        <v>69.119999999995343</v>
      </c>
    </row>
    <row r="551" spans="1:7" x14ac:dyDescent="0.3">
      <c r="A551" t="s">
        <v>3</v>
      </c>
      <c r="C551">
        <v>46.080000000001746</v>
      </c>
    </row>
    <row r="552" spans="1:7" x14ac:dyDescent="0.3">
      <c r="A552" t="s">
        <v>3</v>
      </c>
      <c r="C552">
        <v>95.519999999989523</v>
      </c>
    </row>
    <row r="553" spans="1:7" x14ac:dyDescent="0.3">
      <c r="A553" t="s">
        <v>4</v>
      </c>
      <c r="C553">
        <v>36.959999999991851</v>
      </c>
      <c r="D553">
        <f>COUNT(C553:C556)</f>
        <v>4</v>
      </c>
      <c r="E553">
        <f>AVERAGE(C553:C556)</f>
        <v>43.43999999999869</v>
      </c>
      <c r="F553">
        <f>STDEV(C553:C556)</f>
        <v>30.74623879436357</v>
      </c>
      <c r="G553">
        <f>F553/SQRT(D553)</f>
        <v>15.373119397181785</v>
      </c>
    </row>
    <row r="554" spans="1:7" x14ac:dyDescent="0.3">
      <c r="A554" t="s">
        <v>4</v>
      </c>
      <c r="C554">
        <v>73.919999999998254</v>
      </c>
    </row>
    <row r="555" spans="1:7" x14ac:dyDescent="0.3">
      <c r="A555" t="s">
        <v>4</v>
      </c>
      <c r="C555">
        <v>59.520000000004075</v>
      </c>
    </row>
    <row r="556" spans="1:7" x14ac:dyDescent="0.3">
      <c r="A556" t="s">
        <v>4</v>
      </c>
      <c r="C556">
        <v>3.3600000000005821</v>
      </c>
    </row>
    <row r="557" spans="1:7" x14ac:dyDescent="0.3">
      <c r="A557" t="s">
        <v>5</v>
      </c>
      <c r="C557">
        <v>14946.240000000005</v>
      </c>
      <c r="D557">
        <f>COUNT(C557:C557)</f>
        <v>1</v>
      </c>
      <c r="E557">
        <f>AVERAGE(C557:C557)</f>
        <v>14946.240000000005</v>
      </c>
      <c r="F557">
        <v>0</v>
      </c>
      <c r="G557">
        <f>F557/SQRT(D557)</f>
        <v>0</v>
      </c>
    </row>
    <row r="558" spans="1:7" x14ac:dyDescent="0.3">
      <c r="A558" t="s">
        <v>2</v>
      </c>
      <c r="C558">
        <v>460.96</v>
      </c>
      <c r="D558">
        <f>COUNT(C558:C568)</f>
        <v>11</v>
      </c>
      <c r="E558">
        <f>AVERAGE(C558:C568)</f>
        <v>536.30363636363643</v>
      </c>
      <c r="F558">
        <f>STDEV(C558:C568)</f>
        <v>476.55607895131863</v>
      </c>
      <c r="G558">
        <f>F558/SQRT(D558)</f>
        <v>143.68706413131895</v>
      </c>
    </row>
    <row r="559" spans="1:7" x14ac:dyDescent="0.3">
      <c r="A559" t="s">
        <v>2</v>
      </c>
      <c r="C559">
        <v>219.36000000000013</v>
      </c>
    </row>
    <row r="560" spans="1:7" x14ac:dyDescent="0.3">
      <c r="A560" t="s">
        <v>2</v>
      </c>
      <c r="C560">
        <v>48</v>
      </c>
    </row>
    <row r="561" spans="1:7" x14ac:dyDescent="0.3">
      <c r="A561" t="s">
        <v>2</v>
      </c>
      <c r="C561">
        <v>46.56000000000131</v>
      </c>
    </row>
    <row r="562" spans="1:7" x14ac:dyDescent="0.3">
      <c r="A562" t="s">
        <v>2</v>
      </c>
      <c r="C562">
        <v>1099.1999999999971</v>
      </c>
    </row>
    <row r="563" spans="1:7" x14ac:dyDescent="0.3">
      <c r="A563" t="s">
        <v>2</v>
      </c>
      <c r="C563">
        <v>849.59999999999854</v>
      </c>
    </row>
    <row r="564" spans="1:7" x14ac:dyDescent="0.3">
      <c r="A564" t="s">
        <v>2</v>
      </c>
      <c r="C564">
        <v>50.060000000012224</v>
      </c>
    </row>
    <row r="565" spans="1:7" x14ac:dyDescent="0.3">
      <c r="A565" t="s">
        <v>2</v>
      </c>
      <c r="C565">
        <v>1224.4800000000105</v>
      </c>
    </row>
    <row r="566" spans="1:7" x14ac:dyDescent="0.3">
      <c r="A566" t="s">
        <v>2</v>
      </c>
      <c r="C566">
        <v>890.39999999999418</v>
      </c>
    </row>
    <row r="567" spans="1:7" x14ac:dyDescent="0.3">
      <c r="A567" t="s">
        <v>2</v>
      </c>
      <c r="C567">
        <v>971.36000000000058</v>
      </c>
    </row>
    <row r="568" spans="1:7" x14ac:dyDescent="0.3">
      <c r="A568" t="s">
        <v>2</v>
      </c>
      <c r="C568">
        <v>39.35999999998603</v>
      </c>
    </row>
    <row r="569" spans="1:7" x14ac:dyDescent="0.3">
      <c r="A569" t="s">
        <v>1</v>
      </c>
      <c r="C569">
        <v>424.15999999999997</v>
      </c>
      <c r="D569">
        <f>COUNT(C569:C613)</f>
        <v>45</v>
      </c>
      <c r="E569">
        <f>AVERAGE(C569:C613)</f>
        <v>2483.8484444444457</v>
      </c>
      <c r="F569">
        <f>STDEV(C569:C613)</f>
        <v>2979.6947189137545</v>
      </c>
      <c r="G569">
        <f>F569/SQRT(D569)</f>
        <v>444.18666291255221</v>
      </c>
    </row>
    <row r="570" spans="1:7" x14ac:dyDescent="0.3">
      <c r="A570" t="s">
        <v>1</v>
      </c>
      <c r="C570">
        <v>206.23999999999978</v>
      </c>
    </row>
    <row r="571" spans="1:7" x14ac:dyDescent="0.3">
      <c r="A571" t="s">
        <v>1</v>
      </c>
      <c r="C571">
        <v>92.799999999999955</v>
      </c>
    </row>
    <row r="572" spans="1:7" x14ac:dyDescent="0.3">
      <c r="A572" t="s">
        <v>1</v>
      </c>
      <c r="C572">
        <v>4342.5</v>
      </c>
    </row>
    <row r="573" spans="1:7" x14ac:dyDescent="0.3">
      <c r="A573" t="s">
        <v>1</v>
      </c>
      <c r="C573">
        <v>258.39999999999964</v>
      </c>
    </row>
    <row r="574" spans="1:7" x14ac:dyDescent="0.3">
      <c r="A574" t="s">
        <v>1</v>
      </c>
      <c r="C574">
        <v>13177.919999999998</v>
      </c>
    </row>
    <row r="575" spans="1:7" x14ac:dyDescent="0.3">
      <c r="A575" t="s">
        <v>1</v>
      </c>
      <c r="C575">
        <v>2196</v>
      </c>
    </row>
    <row r="576" spans="1:7" x14ac:dyDescent="0.3">
      <c r="A576" t="s">
        <v>1</v>
      </c>
      <c r="C576">
        <v>529.27999999999884</v>
      </c>
    </row>
    <row r="577" spans="1:3" x14ac:dyDescent="0.3">
      <c r="A577" t="s">
        <v>1</v>
      </c>
      <c r="C577">
        <v>120.96000000000276</v>
      </c>
    </row>
    <row r="578" spans="1:3" x14ac:dyDescent="0.3">
      <c r="A578" t="s">
        <v>1</v>
      </c>
      <c r="C578">
        <v>2323.2000000000007</v>
      </c>
    </row>
    <row r="579" spans="1:3" x14ac:dyDescent="0.3">
      <c r="A579" t="s">
        <v>1</v>
      </c>
      <c r="C579">
        <v>9485.9200000000019</v>
      </c>
    </row>
    <row r="580" spans="1:3" x14ac:dyDescent="0.3">
      <c r="A580" t="s">
        <v>1</v>
      </c>
      <c r="C580">
        <v>5414.7099999999991</v>
      </c>
    </row>
    <row r="581" spans="1:3" x14ac:dyDescent="0.3">
      <c r="A581" t="s">
        <v>1</v>
      </c>
      <c r="C581">
        <v>1076.1600000000035</v>
      </c>
    </row>
    <row r="582" spans="1:3" x14ac:dyDescent="0.3">
      <c r="A582" t="s">
        <v>1</v>
      </c>
      <c r="C582">
        <v>5204.1599999999962</v>
      </c>
    </row>
    <row r="583" spans="1:3" x14ac:dyDescent="0.3">
      <c r="A583" t="s">
        <v>1</v>
      </c>
      <c r="C583">
        <v>3374.4000000000015</v>
      </c>
    </row>
    <row r="584" spans="1:3" x14ac:dyDescent="0.3">
      <c r="A584" t="s">
        <v>1</v>
      </c>
      <c r="C584">
        <v>210.23999999999796</v>
      </c>
    </row>
    <row r="585" spans="1:3" x14ac:dyDescent="0.3">
      <c r="A585" t="s">
        <v>1</v>
      </c>
      <c r="C585">
        <v>7361.9199999999983</v>
      </c>
    </row>
    <row r="586" spans="1:3" x14ac:dyDescent="0.3">
      <c r="A586" t="s">
        <v>1</v>
      </c>
      <c r="C586">
        <v>301.44000000000233</v>
      </c>
    </row>
    <row r="587" spans="1:3" x14ac:dyDescent="0.3">
      <c r="A587" t="s">
        <v>1</v>
      </c>
      <c r="C587">
        <v>3265.9199999999983</v>
      </c>
    </row>
    <row r="588" spans="1:3" x14ac:dyDescent="0.3">
      <c r="A588" t="s">
        <v>1</v>
      </c>
      <c r="C588">
        <v>167.65000000000873</v>
      </c>
    </row>
    <row r="589" spans="1:3" x14ac:dyDescent="0.3">
      <c r="A589" t="s">
        <v>1</v>
      </c>
      <c r="C589">
        <v>2999.6800000000076</v>
      </c>
    </row>
    <row r="590" spans="1:3" x14ac:dyDescent="0.3">
      <c r="A590" t="s">
        <v>1</v>
      </c>
      <c r="C590">
        <v>7084.8000000000029</v>
      </c>
    </row>
    <row r="591" spans="1:3" x14ac:dyDescent="0.3">
      <c r="A591" t="s">
        <v>1</v>
      </c>
      <c r="C591">
        <v>4048.3199999999924</v>
      </c>
    </row>
    <row r="592" spans="1:3" x14ac:dyDescent="0.3">
      <c r="A592" t="s">
        <v>1</v>
      </c>
      <c r="C592">
        <v>1175.6800000000076</v>
      </c>
    </row>
    <row r="593" spans="1:3" x14ac:dyDescent="0.3">
      <c r="A593" t="s">
        <v>1</v>
      </c>
      <c r="C593">
        <v>7394.7200000000012</v>
      </c>
    </row>
    <row r="594" spans="1:3" x14ac:dyDescent="0.3">
      <c r="A594" t="s">
        <v>1</v>
      </c>
      <c r="C594">
        <v>1200.1600000000035</v>
      </c>
    </row>
    <row r="595" spans="1:3" x14ac:dyDescent="0.3">
      <c r="A595" t="s">
        <v>1</v>
      </c>
      <c r="C595">
        <v>638.55999999999767</v>
      </c>
    </row>
    <row r="596" spans="1:3" x14ac:dyDescent="0.3">
      <c r="A596" t="s">
        <v>1</v>
      </c>
      <c r="C596">
        <v>700.16000000000349</v>
      </c>
    </row>
    <row r="597" spans="1:3" x14ac:dyDescent="0.3">
      <c r="A597" t="s">
        <v>1</v>
      </c>
      <c r="C597">
        <v>6371.6800000000076</v>
      </c>
    </row>
    <row r="598" spans="1:3" x14ac:dyDescent="0.3">
      <c r="A598" t="s">
        <v>1</v>
      </c>
      <c r="C598">
        <v>930.24000000000524</v>
      </c>
    </row>
    <row r="599" spans="1:3" x14ac:dyDescent="0.3">
      <c r="A599" t="s">
        <v>1</v>
      </c>
      <c r="C599">
        <v>3116.4800000000105</v>
      </c>
    </row>
    <row r="600" spans="1:3" x14ac:dyDescent="0.3">
      <c r="A600" t="s">
        <v>1</v>
      </c>
      <c r="C600">
        <v>81.600000000005821</v>
      </c>
    </row>
    <row r="601" spans="1:3" x14ac:dyDescent="0.3">
      <c r="A601" t="s">
        <v>1</v>
      </c>
      <c r="C601">
        <v>5630.4000000000087</v>
      </c>
    </row>
    <row r="602" spans="1:3" x14ac:dyDescent="0.3">
      <c r="A602" t="s">
        <v>1</v>
      </c>
      <c r="C602">
        <v>1029.9199999999983</v>
      </c>
    </row>
    <row r="603" spans="1:3" x14ac:dyDescent="0.3">
      <c r="A603" t="s">
        <v>1</v>
      </c>
      <c r="C603">
        <v>889.44000000000233</v>
      </c>
    </row>
    <row r="604" spans="1:3" x14ac:dyDescent="0.3">
      <c r="A604" t="s">
        <v>1</v>
      </c>
      <c r="C604">
        <v>226.55999999999767</v>
      </c>
    </row>
    <row r="605" spans="1:3" x14ac:dyDescent="0.3">
      <c r="A605" t="s">
        <v>1</v>
      </c>
      <c r="C605">
        <v>182.40000000000873</v>
      </c>
    </row>
    <row r="606" spans="1:3" x14ac:dyDescent="0.3">
      <c r="A606" t="s">
        <v>1</v>
      </c>
      <c r="C606">
        <v>387.83999999999651</v>
      </c>
    </row>
    <row r="607" spans="1:3" x14ac:dyDescent="0.3">
      <c r="A607" t="s">
        <v>1</v>
      </c>
      <c r="C607">
        <v>1233.9199999999837</v>
      </c>
    </row>
    <row r="608" spans="1:3" x14ac:dyDescent="0.3">
      <c r="A608" t="s">
        <v>1</v>
      </c>
      <c r="C608">
        <v>105.76000000000931</v>
      </c>
    </row>
    <row r="609" spans="1:11" x14ac:dyDescent="0.3">
      <c r="A609" t="s">
        <v>1</v>
      </c>
      <c r="C609">
        <v>329.27999999999884</v>
      </c>
    </row>
    <row r="610" spans="1:11" x14ac:dyDescent="0.3">
      <c r="A610" t="s">
        <v>1</v>
      </c>
      <c r="C610">
        <v>2430.2399999999907</v>
      </c>
    </row>
    <row r="611" spans="1:11" x14ac:dyDescent="0.3">
      <c r="A611" t="s">
        <v>1</v>
      </c>
      <c r="C611">
        <v>202.88000000000466</v>
      </c>
    </row>
    <row r="612" spans="1:11" x14ac:dyDescent="0.3">
      <c r="A612" t="s">
        <v>1</v>
      </c>
      <c r="C612">
        <v>46.559999999997672</v>
      </c>
    </row>
    <row r="613" spans="1:11" x14ac:dyDescent="0.3">
      <c r="A613" t="s">
        <v>1</v>
      </c>
      <c r="C613">
        <v>3801.9200000000128</v>
      </c>
    </row>
    <row r="615" spans="1:11" x14ac:dyDescent="0.3">
      <c r="K615" t="s">
        <v>8</v>
      </c>
    </row>
    <row r="616" spans="1:11" x14ac:dyDescent="0.3">
      <c r="E616" t="s">
        <v>28</v>
      </c>
      <c r="F616" t="s">
        <v>9</v>
      </c>
      <c r="G616">
        <v>60</v>
      </c>
      <c r="H616">
        <v>301.98316666666602</v>
      </c>
      <c r="I616">
        <v>491.44863217093553</v>
      </c>
      <c r="J616">
        <v>63.44574559714826</v>
      </c>
      <c r="K616">
        <f>G616*H616</f>
        <v>18118.989999999962</v>
      </c>
    </row>
    <row r="617" spans="1:11" x14ac:dyDescent="0.3">
      <c r="E617" t="s">
        <v>28</v>
      </c>
      <c r="F617" t="s">
        <v>10</v>
      </c>
      <c r="G617">
        <v>4</v>
      </c>
      <c r="H617">
        <v>70.679999999996653</v>
      </c>
      <c r="I617">
        <v>20.218486590242168</v>
      </c>
      <c r="J617">
        <v>10.109243295121084</v>
      </c>
      <c r="K617">
        <f t="shared" ref="K617:K621" si="4">G617*H617</f>
        <v>282.71999999998661</v>
      </c>
    </row>
    <row r="618" spans="1:11" x14ac:dyDescent="0.3">
      <c r="E618" t="s">
        <v>28</v>
      </c>
      <c r="F618" t="s">
        <v>11</v>
      </c>
      <c r="G618">
        <v>4</v>
      </c>
      <c r="H618">
        <v>43.43999999999869</v>
      </c>
      <c r="I618">
        <v>30.74623879436357</v>
      </c>
      <c r="J618">
        <v>15.373119397181785</v>
      </c>
      <c r="K618">
        <f t="shared" si="4"/>
        <v>173.75999999999476</v>
      </c>
    </row>
    <row r="619" spans="1:11" x14ac:dyDescent="0.3">
      <c r="E619" t="s">
        <v>28</v>
      </c>
      <c r="F619" t="s">
        <v>12</v>
      </c>
      <c r="G619">
        <v>1</v>
      </c>
      <c r="H619">
        <v>14946.240000000005</v>
      </c>
      <c r="I619">
        <v>0</v>
      </c>
      <c r="J619">
        <v>0</v>
      </c>
      <c r="K619">
        <f t="shared" si="4"/>
        <v>14946.240000000005</v>
      </c>
    </row>
    <row r="620" spans="1:11" x14ac:dyDescent="0.3">
      <c r="E620" t="s">
        <v>28</v>
      </c>
      <c r="F620" t="s">
        <v>13</v>
      </c>
      <c r="G620">
        <v>11</v>
      </c>
      <c r="H620">
        <v>536.30363636363643</v>
      </c>
      <c r="I620">
        <v>476.55607895131863</v>
      </c>
      <c r="J620">
        <v>143.68706413131895</v>
      </c>
      <c r="K620">
        <f t="shared" si="4"/>
        <v>5899.3400000000011</v>
      </c>
    </row>
    <row r="621" spans="1:11" x14ac:dyDescent="0.3">
      <c r="E621" t="s">
        <v>28</v>
      </c>
      <c r="F621" t="s">
        <v>14</v>
      </c>
      <c r="G621">
        <v>45</v>
      </c>
      <c r="H621">
        <v>2483.8484444444457</v>
      </c>
      <c r="I621">
        <v>2979.6947189137545</v>
      </c>
      <c r="J621">
        <v>444.18666291255221</v>
      </c>
      <c r="K621">
        <f t="shared" si="4"/>
        <v>111773.18000000005</v>
      </c>
    </row>
    <row r="622" spans="1:11" x14ac:dyDescent="0.3">
      <c r="K622">
        <f>SUM(K616:K621)</f>
        <v>151194.23000000001</v>
      </c>
    </row>
  </sheetData>
  <autoFilter ref="D1:D484">
    <filterColumn colId="0">
      <filters>
        <filter val="1"/>
      </filters>
    </filterColumn>
  </autoFilter>
  <sortState ref="A489:C613">
    <sortCondition ref="A48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16"/>
  <sheetViews>
    <sheetView workbookViewId="0">
      <selection activeCell="C1" sqref="C1:D236"/>
    </sheetView>
  </sheetViews>
  <sheetFormatPr defaultRowHeight="14.4" x14ac:dyDescent="0.3"/>
  <cols>
    <col min="1" max="1" width="15" customWidth="1"/>
    <col min="2" max="2" width="10" bestFit="1" customWidth="1"/>
    <col min="3" max="3" width="10.6640625" bestFit="1" customWidth="1"/>
    <col min="4" max="4" width="9.21875" bestFit="1" customWidth="1"/>
    <col min="7" max="7" width="8.5546875" bestFit="1" customWidth="1"/>
    <col min="8" max="8" width="8.21875" bestFit="1" customWidth="1"/>
    <col min="9" max="9" width="8.5546875" bestFit="1" customWidth="1"/>
  </cols>
  <sheetData>
    <row r="1" spans="1:11" x14ac:dyDescent="0.3">
      <c r="A1" t="s">
        <v>0</v>
      </c>
      <c r="C1">
        <f>B2</f>
        <v>723.11</v>
      </c>
      <c r="D1" s="2">
        <v>1</v>
      </c>
    </row>
    <row r="2" spans="1:11" x14ac:dyDescent="0.3">
      <c r="B2">
        <v>723.11</v>
      </c>
      <c r="C2">
        <v>0</v>
      </c>
      <c r="D2" s="2">
        <v>0</v>
      </c>
      <c r="E2" s="1"/>
      <c r="F2" s="1"/>
      <c r="G2" s="1"/>
      <c r="H2" s="1"/>
      <c r="I2" s="1"/>
      <c r="J2" s="1"/>
      <c r="K2" s="1"/>
    </row>
    <row r="3" spans="1:11" x14ac:dyDescent="0.3">
      <c r="A3" t="s">
        <v>2</v>
      </c>
      <c r="C3">
        <f>B4-B2</f>
        <v>1693.7599999999998</v>
      </c>
      <c r="D3" s="2">
        <v>1</v>
      </c>
    </row>
    <row r="4" spans="1:11" x14ac:dyDescent="0.3">
      <c r="B4">
        <v>2416.87</v>
      </c>
      <c r="C4">
        <f t="shared" ref="C4:C67" si="0">B5-B3</f>
        <v>0</v>
      </c>
      <c r="D4" s="2">
        <v>0</v>
      </c>
      <c r="E4" s="1"/>
      <c r="F4" s="1"/>
      <c r="G4" s="1"/>
      <c r="H4" s="1"/>
      <c r="I4" s="1"/>
      <c r="J4" s="1"/>
      <c r="K4" s="1"/>
    </row>
    <row r="5" spans="1:11" x14ac:dyDescent="0.3">
      <c r="A5" t="s">
        <v>0</v>
      </c>
      <c r="C5">
        <f t="shared" si="0"/>
        <v>463.68000000000029</v>
      </c>
      <c r="D5" s="2">
        <v>1</v>
      </c>
    </row>
    <row r="6" spans="1:11" x14ac:dyDescent="0.3">
      <c r="B6">
        <v>2880.55</v>
      </c>
      <c r="C6">
        <f t="shared" si="0"/>
        <v>0</v>
      </c>
      <c r="D6" s="2">
        <v>0</v>
      </c>
      <c r="E6" s="1"/>
      <c r="F6" s="1"/>
      <c r="G6" s="1"/>
      <c r="H6" s="1"/>
      <c r="I6" s="1"/>
      <c r="J6" s="1"/>
      <c r="K6" s="1"/>
    </row>
    <row r="7" spans="1:11" x14ac:dyDescent="0.3">
      <c r="A7" t="s">
        <v>3</v>
      </c>
      <c r="C7">
        <f t="shared" si="0"/>
        <v>21.119999999999891</v>
      </c>
      <c r="D7" s="2">
        <v>1</v>
      </c>
    </row>
    <row r="8" spans="1:11" x14ac:dyDescent="0.3">
      <c r="B8">
        <v>2901.67</v>
      </c>
      <c r="C8">
        <f t="shared" si="0"/>
        <v>0</v>
      </c>
      <c r="D8" s="2">
        <v>0</v>
      </c>
      <c r="E8" s="1"/>
      <c r="F8" s="1"/>
      <c r="G8" s="1"/>
      <c r="H8" s="1"/>
      <c r="I8" s="1"/>
      <c r="J8" s="1"/>
      <c r="K8" s="1"/>
    </row>
    <row r="9" spans="1:11" x14ac:dyDescent="0.3">
      <c r="A9" t="s">
        <v>4</v>
      </c>
      <c r="C9">
        <f t="shared" si="0"/>
        <v>29.759999999999764</v>
      </c>
      <c r="D9" s="2">
        <v>1</v>
      </c>
    </row>
    <row r="10" spans="1:11" x14ac:dyDescent="0.3">
      <c r="B10">
        <v>2931.43</v>
      </c>
      <c r="C10">
        <f t="shared" si="0"/>
        <v>0</v>
      </c>
      <c r="D10" s="2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t="s">
        <v>5</v>
      </c>
      <c r="C11">
        <f t="shared" si="0"/>
        <v>6547.3600000000006</v>
      </c>
      <c r="D11" s="2">
        <v>1</v>
      </c>
    </row>
    <row r="12" spans="1:11" x14ac:dyDescent="0.3">
      <c r="B12">
        <v>9478.7900000000009</v>
      </c>
      <c r="C12">
        <f t="shared" si="0"/>
        <v>0</v>
      </c>
      <c r="D12" s="2">
        <v>0</v>
      </c>
      <c r="E12" s="1"/>
      <c r="F12" s="1"/>
      <c r="G12" s="1"/>
      <c r="H12" s="1"/>
      <c r="I12" s="1"/>
      <c r="J12" s="1"/>
      <c r="K12" s="1"/>
    </row>
    <row r="13" spans="1:11" x14ac:dyDescent="0.3">
      <c r="A13" t="s">
        <v>0</v>
      </c>
      <c r="C13">
        <f t="shared" si="0"/>
        <v>10.079999999999927</v>
      </c>
      <c r="D13" s="2">
        <v>1</v>
      </c>
    </row>
    <row r="14" spans="1:11" x14ac:dyDescent="0.3">
      <c r="B14">
        <v>9488.8700000000008</v>
      </c>
      <c r="C14">
        <f t="shared" si="0"/>
        <v>0</v>
      </c>
      <c r="D14" s="2">
        <v>0</v>
      </c>
      <c r="E14" s="1"/>
      <c r="F14" s="1"/>
      <c r="G14" s="1"/>
      <c r="H14" s="1"/>
      <c r="I14" s="1"/>
      <c r="J14" s="1"/>
      <c r="K14" s="1"/>
    </row>
    <row r="15" spans="1:11" x14ac:dyDescent="0.3">
      <c r="A15" t="s">
        <v>1</v>
      </c>
      <c r="C15">
        <f t="shared" si="0"/>
        <v>2321.4399999999987</v>
      </c>
      <c r="D15" s="2">
        <v>1</v>
      </c>
    </row>
    <row r="16" spans="1:11" x14ac:dyDescent="0.3">
      <c r="B16">
        <v>11810.31</v>
      </c>
      <c r="C16">
        <f t="shared" si="0"/>
        <v>0</v>
      </c>
      <c r="D16" s="2">
        <v>0</v>
      </c>
      <c r="E16" s="1"/>
      <c r="F16" s="1"/>
      <c r="G16" s="1"/>
      <c r="H16" s="1"/>
      <c r="I16" s="1"/>
      <c r="J16" s="1"/>
      <c r="K16" s="1"/>
    </row>
    <row r="17" spans="1:11" x14ac:dyDescent="0.3">
      <c r="A17" t="s">
        <v>0</v>
      </c>
      <c r="C17">
        <f t="shared" si="0"/>
        <v>77.760000000000218</v>
      </c>
      <c r="D17" s="2">
        <v>1</v>
      </c>
    </row>
    <row r="18" spans="1:11" x14ac:dyDescent="0.3">
      <c r="B18">
        <v>11888.07</v>
      </c>
      <c r="C18">
        <f t="shared" si="0"/>
        <v>0</v>
      </c>
      <c r="D18" s="2">
        <v>0</v>
      </c>
      <c r="E18" s="1"/>
      <c r="F18" s="1"/>
      <c r="G18" s="1"/>
      <c r="H18" s="1"/>
      <c r="I18" s="1"/>
      <c r="J18" s="1"/>
      <c r="K18" s="1"/>
    </row>
    <row r="19" spans="1:11" x14ac:dyDescent="0.3">
      <c r="A19" t="s">
        <v>1</v>
      </c>
      <c r="C19">
        <f t="shared" si="0"/>
        <v>1403.5200000000004</v>
      </c>
      <c r="D19" s="2">
        <v>1</v>
      </c>
    </row>
    <row r="20" spans="1:11" x14ac:dyDescent="0.3">
      <c r="B20">
        <v>13291.59</v>
      </c>
      <c r="C20">
        <f t="shared" si="0"/>
        <v>0</v>
      </c>
      <c r="D20" s="2">
        <v>0</v>
      </c>
      <c r="E20" s="1"/>
      <c r="F20" s="1"/>
      <c r="G20" s="1"/>
      <c r="H20" s="1"/>
      <c r="I20" s="1"/>
      <c r="J20" s="1"/>
      <c r="K20" s="1"/>
    </row>
    <row r="21" spans="1:11" x14ac:dyDescent="0.3">
      <c r="A21" t="s">
        <v>0</v>
      </c>
      <c r="C21">
        <f t="shared" si="0"/>
        <v>1018.2399999999998</v>
      </c>
      <c r="D21" s="2">
        <v>1</v>
      </c>
    </row>
    <row r="22" spans="1:11" x14ac:dyDescent="0.3">
      <c r="B22">
        <v>14309.83</v>
      </c>
      <c r="C22">
        <f t="shared" si="0"/>
        <v>0</v>
      </c>
      <c r="D22" s="2">
        <v>0</v>
      </c>
      <c r="E22" s="1"/>
      <c r="F22" s="1"/>
      <c r="G22" s="1"/>
      <c r="H22" s="1"/>
      <c r="I22" s="1"/>
      <c r="J22" s="1"/>
      <c r="K22" s="1"/>
    </row>
    <row r="23" spans="1:11" x14ac:dyDescent="0.3">
      <c r="A23" t="s">
        <v>3</v>
      </c>
      <c r="C23">
        <f t="shared" si="0"/>
        <v>29.760000000000218</v>
      </c>
      <c r="D23" s="2">
        <v>1</v>
      </c>
    </row>
    <row r="24" spans="1:11" x14ac:dyDescent="0.3">
      <c r="B24">
        <v>14339.59</v>
      </c>
      <c r="C24">
        <f t="shared" si="0"/>
        <v>0</v>
      </c>
      <c r="D24" s="2">
        <v>0</v>
      </c>
      <c r="E24" s="1"/>
      <c r="F24" s="1"/>
      <c r="G24" s="1"/>
      <c r="H24" s="1"/>
      <c r="I24" s="1"/>
      <c r="J24" s="1"/>
      <c r="K24" s="1"/>
    </row>
    <row r="25" spans="1:11" x14ac:dyDescent="0.3">
      <c r="A25" t="s">
        <v>4</v>
      </c>
      <c r="C25">
        <f t="shared" si="0"/>
        <v>52.319999999999709</v>
      </c>
      <c r="D25" s="2">
        <v>1</v>
      </c>
    </row>
    <row r="26" spans="1:11" x14ac:dyDescent="0.3">
      <c r="B26">
        <v>14391.91</v>
      </c>
      <c r="C26">
        <f t="shared" si="0"/>
        <v>0</v>
      </c>
      <c r="D26" s="2">
        <v>0</v>
      </c>
      <c r="E26" s="1"/>
      <c r="F26" s="1"/>
      <c r="G26" s="1"/>
      <c r="H26" s="1"/>
      <c r="I26" s="1"/>
      <c r="J26" s="1"/>
      <c r="K26" s="1"/>
    </row>
    <row r="27" spans="1:11" x14ac:dyDescent="0.3">
      <c r="A27" t="s">
        <v>5</v>
      </c>
      <c r="C27">
        <f t="shared" si="0"/>
        <v>2080.7999999999993</v>
      </c>
      <c r="D27" s="2">
        <v>1</v>
      </c>
    </row>
    <row r="28" spans="1:11" x14ac:dyDescent="0.3">
      <c r="B28">
        <v>16472.71</v>
      </c>
      <c r="C28">
        <f t="shared" si="0"/>
        <v>0</v>
      </c>
      <c r="D28" s="2">
        <v>0</v>
      </c>
      <c r="E28" s="1"/>
      <c r="F28" s="1"/>
      <c r="G28" s="1"/>
      <c r="H28" s="1"/>
      <c r="I28" s="1"/>
      <c r="J28" s="1"/>
      <c r="K28" s="1"/>
    </row>
    <row r="29" spans="1:11" x14ac:dyDescent="0.3">
      <c r="A29" t="s">
        <v>0</v>
      </c>
      <c r="C29">
        <f t="shared" si="0"/>
        <v>173.76000000000204</v>
      </c>
      <c r="D29" s="2">
        <v>1</v>
      </c>
    </row>
    <row r="30" spans="1:11" x14ac:dyDescent="0.3">
      <c r="B30">
        <v>16646.47</v>
      </c>
      <c r="C30">
        <f t="shared" si="0"/>
        <v>0</v>
      </c>
      <c r="D30" s="2">
        <v>0</v>
      </c>
      <c r="E30" s="1"/>
      <c r="F30" s="1"/>
      <c r="G30" s="1"/>
      <c r="H30" s="1"/>
      <c r="I30" s="1"/>
      <c r="J30" s="1"/>
      <c r="K30" s="1"/>
    </row>
    <row r="31" spans="1:11" x14ac:dyDescent="0.3">
      <c r="A31" t="s">
        <v>3</v>
      </c>
      <c r="C31">
        <f t="shared" si="0"/>
        <v>16.319999999999709</v>
      </c>
      <c r="D31" s="2">
        <v>1</v>
      </c>
    </row>
    <row r="32" spans="1:11" x14ac:dyDescent="0.3">
      <c r="B32">
        <v>16662.79</v>
      </c>
      <c r="C32">
        <f t="shared" si="0"/>
        <v>0</v>
      </c>
      <c r="D32" s="2">
        <v>0</v>
      </c>
      <c r="E32" s="1"/>
      <c r="F32" s="1"/>
      <c r="G32" s="1"/>
      <c r="H32" s="1"/>
      <c r="I32" s="1"/>
      <c r="J32" s="1"/>
      <c r="K32" s="1"/>
    </row>
    <row r="33" spans="1:11" x14ac:dyDescent="0.3">
      <c r="A33" t="s">
        <v>4</v>
      </c>
      <c r="C33">
        <f t="shared" si="0"/>
        <v>19.680000000000291</v>
      </c>
      <c r="D33" s="2">
        <v>1</v>
      </c>
    </row>
    <row r="34" spans="1:11" x14ac:dyDescent="0.3">
      <c r="B34">
        <v>16682.47</v>
      </c>
      <c r="C34">
        <f t="shared" si="0"/>
        <v>0</v>
      </c>
      <c r="D34" s="2">
        <v>0</v>
      </c>
      <c r="E34" s="1"/>
      <c r="F34" s="1"/>
      <c r="G34" s="1"/>
      <c r="H34" s="1"/>
      <c r="I34" s="1"/>
      <c r="J34" s="1"/>
      <c r="K34" s="1"/>
    </row>
    <row r="35" spans="1:11" x14ac:dyDescent="0.3">
      <c r="A35" t="s">
        <v>0</v>
      </c>
      <c r="C35">
        <f t="shared" si="0"/>
        <v>346.87999999999738</v>
      </c>
      <c r="D35" s="2">
        <v>1</v>
      </c>
    </row>
    <row r="36" spans="1:11" x14ac:dyDescent="0.3">
      <c r="B36">
        <v>17029.349999999999</v>
      </c>
      <c r="C36">
        <f t="shared" si="0"/>
        <v>0</v>
      </c>
      <c r="D36" s="2">
        <v>0</v>
      </c>
      <c r="E36" s="1"/>
      <c r="F36" s="1"/>
      <c r="G36" s="1"/>
      <c r="H36" s="1"/>
      <c r="I36" s="1"/>
      <c r="J36" s="1"/>
      <c r="K36" s="1"/>
    </row>
    <row r="37" spans="1:11" x14ac:dyDescent="0.3">
      <c r="A37" t="s">
        <v>3</v>
      </c>
      <c r="C37">
        <f t="shared" si="0"/>
        <v>29.600000000002183</v>
      </c>
      <c r="D37" s="2">
        <v>1</v>
      </c>
    </row>
    <row r="38" spans="1:11" x14ac:dyDescent="0.3">
      <c r="B38">
        <v>17058.95</v>
      </c>
      <c r="C38">
        <f t="shared" si="0"/>
        <v>0</v>
      </c>
      <c r="D38" s="2">
        <v>0</v>
      </c>
      <c r="E38" s="1"/>
      <c r="F38" s="1"/>
      <c r="G38" s="1"/>
      <c r="H38" s="1"/>
      <c r="I38" s="1"/>
      <c r="J38" s="1"/>
      <c r="K38" s="1"/>
    </row>
    <row r="39" spans="1:11" x14ac:dyDescent="0.3">
      <c r="A39" t="s">
        <v>4</v>
      </c>
      <c r="C39">
        <f t="shared" si="0"/>
        <v>44.159999999999854</v>
      </c>
      <c r="D39" s="2">
        <v>1</v>
      </c>
    </row>
    <row r="40" spans="1:11" x14ac:dyDescent="0.3">
      <c r="B40">
        <v>17103.11</v>
      </c>
      <c r="C40">
        <f t="shared" si="0"/>
        <v>0</v>
      </c>
      <c r="D40" s="2">
        <v>0</v>
      </c>
      <c r="E40" s="1"/>
      <c r="F40" s="1"/>
      <c r="G40" s="1"/>
      <c r="H40" s="1"/>
      <c r="I40" s="1"/>
      <c r="J40" s="1"/>
      <c r="K40" s="1"/>
    </row>
    <row r="41" spans="1:11" x14ac:dyDescent="0.3">
      <c r="A41" t="s">
        <v>5</v>
      </c>
      <c r="C41">
        <f t="shared" si="0"/>
        <v>3119.84</v>
      </c>
      <c r="D41" s="2">
        <v>1</v>
      </c>
    </row>
    <row r="42" spans="1:11" x14ac:dyDescent="0.3">
      <c r="B42">
        <v>20222.95</v>
      </c>
      <c r="C42">
        <f t="shared" si="0"/>
        <v>0</v>
      </c>
      <c r="D42" s="2">
        <v>0</v>
      </c>
      <c r="E42" s="1"/>
      <c r="F42" s="1"/>
      <c r="G42" s="1"/>
      <c r="H42" s="1"/>
      <c r="I42" s="1"/>
      <c r="J42" s="1"/>
      <c r="K42" s="1"/>
    </row>
    <row r="43" spans="1:11" x14ac:dyDescent="0.3">
      <c r="A43" t="s">
        <v>0</v>
      </c>
      <c r="C43">
        <f t="shared" si="0"/>
        <v>24.479999999999563</v>
      </c>
      <c r="D43" s="2">
        <v>1</v>
      </c>
    </row>
    <row r="44" spans="1:11" x14ac:dyDescent="0.3">
      <c r="B44">
        <v>20247.43</v>
      </c>
      <c r="C44">
        <f t="shared" si="0"/>
        <v>0</v>
      </c>
      <c r="D44" s="2">
        <v>0</v>
      </c>
      <c r="E44" s="1"/>
      <c r="F44" s="1"/>
      <c r="G44" s="1"/>
      <c r="H44" s="1"/>
      <c r="I44" s="1"/>
      <c r="J44" s="1"/>
      <c r="K44" s="1"/>
    </row>
    <row r="45" spans="1:11" x14ac:dyDescent="0.3">
      <c r="A45" t="s">
        <v>1</v>
      </c>
      <c r="C45">
        <f t="shared" si="0"/>
        <v>1204.3199999999997</v>
      </c>
      <c r="D45" s="2">
        <v>1</v>
      </c>
    </row>
    <row r="46" spans="1:11" x14ac:dyDescent="0.3">
      <c r="B46">
        <v>21451.75</v>
      </c>
      <c r="C46">
        <f t="shared" si="0"/>
        <v>0</v>
      </c>
      <c r="D46" s="2">
        <v>0</v>
      </c>
      <c r="E46" s="1"/>
      <c r="F46" s="1"/>
      <c r="G46" s="1"/>
      <c r="H46" s="1"/>
      <c r="I46" s="1"/>
      <c r="J46" s="1"/>
      <c r="K46" s="1"/>
    </row>
    <row r="47" spans="1:11" x14ac:dyDescent="0.3">
      <c r="A47" t="s">
        <v>0</v>
      </c>
      <c r="C47">
        <f t="shared" si="0"/>
        <v>168.79999999999927</v>
      </c>
      <c r="D47" s="2">
        <v>1</v>
      </c>
    </row>
    <row r="48" spans="1:11" x14ac:dyDescent="0.3">
      <c r="B48">
        <v>21620.55</v>
      </c>
      <c r="C48">
        <f t="shared" si="0"/>
        <v>0</v>
      </c>
      <c r="D48" s="2">
        <v>0</v>
      </c>
      <c r="E48" s="1"/>
      <c r="F48" s="1"/>
      <c r="G48" s="1"/>
      <c r="H48" s="1"/>
      <c r="I48" s="1"/>
      <c r="J48" s="1"/>
      <c r="K48" s="1"/>
    </row>
    <row r="49" spans="1:11" x14ac:dyDescent="0.3">
      <c r="A49" t="s">
        <v>1</v>
      </c>
      <c r="C49">
        <f t="shared" si="0"/>
        <v>1205.2800000000025</v>
      </c>
      <c r="D49" s="2">
        <v>1</v>
      </c>
    </row>
    <row r="50" spans="1:11" x14ac:dyDescent="0.3">
      <c r="B50">
        <v>22825.83</v>
      </c>
      <c r="C50">
        <f t="shared" si="0"/>
        <v>0</v>
      </c>
      <c r="D50" s="2">
        <v>0</v>
      </c>
      <c r="E50" s="1"/>
      <c r="F50" s="1"/>
      <c r="G50" s="1"/>
      <c r="H50" s="1"/>
      <c r="I50" s="1"/>
      <c r="J50" s="1"/>
      <c r="K50" s="1"/>
    </row>
    <row r="51" spans="1:11" x14ac:dyDescent="0.3">
      <c r="A51" t="s">
        <v>0</v>
      </c>
      <c r="C51">
        <f t="shared" si="0"/>
        <v>542.67999999999665</v>
      </c>
      <c r="D51" s="2">
        <v>1</v>
      </c>
    </row>
    <row r="52" spans="1:11" x14ac:dyDescent="0.3">
      <c r="B52">
        <v>23368.51</v>
      </c>
      <c r="C52">
        <f t="shared" si="0"/>
        <v>0</v>
      </c>
      <c r="D52" s="2">
        <v>0</v>
      </c>
      <c r="E52" s="1"/>
      <c r="F52" s="1"/>
      <c r="G52" s="1"/>
      <c r="H52" s="1"/>
      <c r="I52" s="1"/>
      <c r="J52" s="1"/>
      <c r="K52" s="1"/>
    </row>
    <row r="53" spans="1:11" x14ac:dyDescent="0.3">
      <c r="A53" t="s">
        <v>3</v>
      </c>
      <c r="C53">
        <f t="shared" si="0"/>
        <v>21.600000000002183</v>
      </c>
      <c r="D53" s="2">
        <v>1</v>
      </c>
    </row>
    <row r="54" spans="1:11" x14ac:dyDescent="0.3">
      <c r="B54">
        <v>23390.11</v>
      </c>
      <c r="C54">
        <f t="shared" si="0"/>
        <v>0</v>
      </c>
      <c r="D54" s="2">
        <v>0</v>
      </c>
      <c r="E54" s="1"/>
      <c r="F54" s="1"/>
      <c r="G54" s="1"/>
      <c r="H54" s="1"/>
      <c r="I54" s="1"/>
      <c r="J54" s="1"/>
      <c r="K54" s="1"/>
    </row>
    <row r="55" spans="1:11" x14ac:dyDescent="0.3">
      <c r="A55" t="s">
        <v>4</v>
      </c>
      <c r="C55">
        <f t="shared" si="0"/>
        <v>51.360000000000582</v>
      </c>
      <c r="D55" s="2">
        <v>1</v>
      </c>
    </row>
    <row r="56" spans="1:11" x14ac:dyDescent="0.3">
      <c r="B56">
        <v>23441.47</v>
      </c>
      <c r="C56">
        <f t="shared" si="0"/>
        <v>0</v>
      </c>
      <c r="D56" s="2">
        <v>0</v>
      </c>
      <c r="E56" s="1"/>
      <c r="F56" s="1"/>
      <c r="G56" s="1"/>
      <c r="H56" s="1"/>
      <c r="I56" s="1"/>
      <c r="J56" s="1"/>
      <c r="K56" s="1"/>
    </row>
    <row r="57" spans="1:11" x14ac:dyDescent="0.3">
      <c r="A57" t="s">
        <v>5</v>
      </c>
      <c r="C57">
        <f t="shared" si="0"/>
        <v>5754.0499999999993</v>
      </c>
      <c r="D57" s="2">
        <v>1</v>
      </c>
    </row>
    <row r="58" spans="1:11" x14ac:dyDescent="0.3">
      <c r="B58">
        <v>29195.52</v>
      </c>
      <c r="C58">
        <f t="shared" si="0"/>
        <v>0</v>
      </c>
      <c r="D58" s="2">
        <v>0</v>
      </c>
      <c r="E58" s="1"/>
      <c r="F58" s="1"/>
      <c r="G58" s="1"/>
      <c r="H58" s="1"/>
      <c r="I58" s="1"/>
      <c r="J58" s="1"/>
      <c r="K58" s="1"/>
    </row>
    <row r="59" spans="1:11" x14ac:dyDescent="0.3">
      <c r="A59" t="s">
        <v>0</v>
      </c>
      <c r="C59">
        <f t="shared" si="0"/>
        <v>22.56000000000131</v>
      </c>
      <c r="D59" s="2">
        <v>1</v>
      </c>
    </row>
    <row r="60" spans="1:11" x14ac:dyDescent="0.3">
      <c r="B60">
        <v>29218.080000000002</v>
      </c>
      <c r="C60">
        <f t="shared" si="0"/>
        <v>0</v>
      </c>
      <c r="D60" s="2">
        <v>0</v>
      </c>
      <c r="E60" s="1"/>
      <c r="F60" s="1"/>
      <c r="G60" s="1"/>
      <c r="H60" s="1"/>
      <c r="I60" s="1"/>
      <c r="J60" s="1"/>
      <c r="K60" s="1"/>
    </row>
    <row r="61" spans="1:11" x14ac:dyDescent="0.3">
      <c r="A61" t="s">
        <v>1</v>
      </c>
      <c r="C61">
        <f t="shared" si="0"/>
        <v>1160.7999999999993</v>
      </c>
      <c r="D61" s="2">
        <v>1</v>
      </c>
    </row>
    <row r="62" spans="1:11" x14ac:dyDescent="0.3">
      <c r="B62">
        <v>30378.880000000001</v>
      </c>
      <c r="C62">
        <f t="shared" si="0"/>
        <v>0</v>
      </c>
      <c r="D62" s="2">
        <v>0</v>
      </c>
      <c r="E62" s="1"/>
      <c r="F62" s="1"/>
      <c r="G62" s="1"/>
      <c r="H62" s="1"/>
      <c r="I62" s="1"/>
      <c r="J62" s="1"/>
      <c r="K62" s="1"/>
    </row>
    <row r="63" spans="1:11" x14ac:dyDescent="0.3">
      <c r="A63" t="s">
        <v>0</v>
      </c>
      <c r="C63">
        <f t="shared" si="0"/>
        <v>2781.9799999999996</v>
      </c>
      <c r="D63" s="2">
        <v>1</v>
      </c>
    </row>
    <row r="64" spans="1:11" x14ac:dyDescent="0.3">
      <c r="B64">
        <v>33160.86</v>
      </c>
      <c r="C64">
        <f t="shared" si="0"/>
        <v>0</v>
      </c>
      <c r="D64" s="2">
        <v>0</v>
      </c>
      <c r="E64" s="1"/>
      <c r="F64" s="1"/>
      <c r="G64" s="1"/>
      <c r="H64" s="1"/>
      <c r="I64" s="1"/>
      <c r="J64" s="1"/>
      <c r="K64" s="1"/>
    </row>
    <row r="65" spans="1:11" x14ac:dyDescent="0.3">
      <c r="A65" t="s">
        <v>1</v>
      </c>
      <c r="C65">
        <f t="shared" si="0"/>
        <v>1018.4000000000015</v>
      </c>
      <c r="D65" s="2">
        <v>1</v>
      </c>
    </row>
    <row r="66" spans="1:11" x14ac:dyDescent="0.3">
      <c r="B66">
        <v>34179.26</v>
      </c>
      <c r="C66">
        <f t="shared" si="0"/>
        <v>0</v>
      </c>
      <c r="D66" s="2">
        <v>0</v>
      </c>
      <c r="E66" s="1"/>
      <c r="F66" s="1"/>
      <c r="G66" s="1"/>
      <c r="H66" s="1"/>
      <c r="I66" s="1"/>
      <c r="J66" s="1"/>
      <c r="K66" s="1"/>
    </row>
    <row r="67" spans="1:11" x14ac:dyDescent="0.3">
      <c r="A67" t="s">
        <v>0</v>
      </c>
      <c r="C67">
        <f t="shared" si="0"/>
        <v>1519.7099999999991</v>
      </c>
      <c r="D67" s="2">
        <v>1</v>
      </c>
    </row>
    <row r="68" spans="1:11" x14ac:dyDescent="0.3">
      <c r="B68">
        <v>35698.97</v>
      </c>
      <c r="C68">
        <f t="shared" ref="C68:C131" si="1">B69-B67</f>
        <v>0</v>
      </c>
      <c r="D68" s="2">
        <v>0</v>
      </c>
      <c r="E68" s="1"/>
      <c r="F68" s="1"/>
      <c r="G68" s="1"/>
      <c r="H68" s="1"/>
      <c r="I68" s="1"/>
      <c r="J68" s="1"/>
      <c r="K68" s="1"/>
    </row>
    <row r="69" spans="1:11" x14ac:dyDescent="0.3">
      <c r="A69" t="s">
        <v>1</v>
      </c>
      <c r="C69">
        <f t="shared" si="1"/>
        <v>81.119999999995343</v>
      </c>
      <c r="D69" s="2">
        <v>1</v>
      </c>
    </row>
    <row r="70" spans="1:11" x14ac:dyDescent="0.3">
      <c r="B70">
        <v>35780.089999999997</v>
      </c>
      <c r="C70">
        <f t="shared" si="1"/>
        <v>0</v>
      </c>
      <c r="D70" s="2">
        <v>0</v>
      </c>
      <c r="E70" s="1"/>
      <c r="F70" s="1"/>
      <c r="G70" s="1"/>
      <c r="H70" s="1"/>
      <c r="I70" s="1"/>
      <c r="J70" s="1"/>
      <c r="K70" s="1"/>
    </row>
    <row r="71" spans="1:11" x14ac:dyDescent="0.3">
      <c r="A71" t="s">
        <v>0</v>
      </c>
      <c r="C71">
        <f t="shared" si="1"/>
        <v>591.68000000000029</v>
      </c>
      <c r="D71" s="2">
        <v>1</v>
      </c>
    </row>
    <row r="72" spans="1:11" x14ac:dyDescent="0.3">
      <c r="B72">
        <v>36371.769999999997</v>
      </c>
      <c r="C72">
        <f t="shared" si="1"/>
        <v>0</v>
      </c>
      <c r="D72" s="2">
        <v>0</v>
      </c>
      <c r="E72" s="1"/>
      <c r="F72" s="1"/>
      <c r="G72" s="1"/>
      <c r="H72" s="1"/>
      <c r="I72" s="1"/>
      <c r="J72" s="1"/>
      <c r="K72" s="1"/>
    </row>
    <row r="73" spans="1:11" x14ac:dyDescent="0.3">
      <c r="A73" t="s">
        <v>1</v>
      </c>
      <c r="C73">
        <f t="shared" si="1"/>
        <v>1538.5600000000049</v>
      </c>
      <c r="D73" s="2">
        <v>1</v>
      </c>
    </row>
    <row r="74" spans="1:11" x14ac:dyDescent="0.3">
      <c r="B74">
        <v>37910.33</v>
      </c>
      <c r="C74">
        <f t="shared" si="1"/>
        <v>0</v>
      </c>
      <c r="D74" s="2">
        <v>0</v>
      </c>
      <c r="E74" s="1"/>
      <c r="F74" s="1"/>
      <c r="G74" s="1"/>
      <c r="H74" s="1"/>
      <c r="I74" s="1"/>
      <c r="J74" s="1"/>
      <c r="K74" s="1"/>
    </row>
    <row r="75" spans="1:11" x14ac:dyDescent="0.3">
      <c r="A75" t="s">
        <v>0</v>
      </c>
      <c r="C75">
        <f t="shared" si="1"/>
        <v>1187.2099999999991</v>
      </c>
      <c r="D75" s="2">
        <v>1</v>
      </c>
    </row>
    <row r="76" spans="1:11" x14ac:dyDescent="0.3">
      <c r="B76">
        <v>39097.54</v>
      </c>
      <c r="C76">
        <f t="shared" si="1"/>
        <v>0</v>
      </c>
      <c r="D76" s="2">
        <v>0</v>
      </c>
      <c r="E76" s="1"/>
      <c r="F76" s="1"/>
      <c r="G76" s="1"/>
      <c r="H76" s="1"/>
      <c r="I76" s="1"/>
      <c r="J76" s="1"/>
      <c r="K76" s="1"/>
    </row>
    <row r="77" spans="1:11" x14ac:dyDescent="0.3">
      <c r="A77" t="s">
        <v>3</v>
      </c>
      <c r="C77">
        <f t="shared" si="1"/>
        <v>39.839999999996508</v>
      </c>
      <c r="D77" s="2">
        <v>1</v>
      </c>
    </row>
    <row r="78" spans="1:11" x14ac:dyDescent="0.3">
      <c r="B78">
        <v>39137.379999999997</v>
      </c>
      <c r="C78">
        <f t="shared" si="1"/>
        <v>0</v>
      </c>
      <c r="D78" s="2">
        <v>0</v>
      </c>
      <c r="E78" s="1"/>
      <c r="F78" s="1"/>
      <c r="G78" s="1"/>
      <c r="H78" s="1"/>
      <c r="I78" s="1"/>
      <c r="J78" s="1"/>
      <c r="K78" s="1"/>
    </row>
    <row r="79" spans="1:11" x14ac:dyDescent="0.3">
      <c r="A79" t="s">
        <v>4</v>
      </c>
      <c r="C79">
        <f t="shared" si="1"/>
        <v>56.639999999999418</v>
      </c>
      <c r="D79" s="2">
        <v>1</v>
      </c>
    </row>
    <row r="80" spans="1:11" x14ac:dyDescent="0.3">
      <c r="B80">
        <v>39194.019999999997</v>
      </c>
      <c r="C80">
        <f t="shared" si="1"/>
        <v>0</v>
      </c>
      <c r="D80" s="2">
        <v>0</v>
      </c>
      <c r="E80" s="1"/>
      <c r="F80" s="1"/>
      <c r="G80" s="1"/>
      <c r="H80" s="1"/>
      <c r="I80" s="1"/>
      <c r="J80" s="1"/>
      <c r="K80" s="1"/>
    </row>
    <row r="81" spans="1:11" x14ac:dyDescent="0.3">
      <c r="A81" t="s">
        <v>5</v>
      </c>
      <c r="C81">
        <f t="shared" si="1"/>
        <v>11587.68</v>
      </c>
      <c r="D81" s="2">
        <v>1</v>
      </c>
    </row>
    <row r="82" spans="1:11" x14ac:dyDescent="0.3">
      <c r="B82">
        <v>50781.7</v>
      </c>
      <c r="C82">
        <f t="shared" si="1"/>
        <v>0</v>
      </c>
      <c r="D82" s="2">
        <v>0</v>
      </c>
      <c r="E82" s="1"/>
      <c r="F82" s="1"/>
      <c r="G82" s="1"/>
      <c r="H82" s="1"/>
      <c r="I82" s="1"/>
      <c r="J82" s="1"/>
      <c r="K82" s="1"/>
    </row>
    <row r="83" spans="1:11" x14ac:dyDescent="0.3">
      <c r="A83" t="s">
        <v>0</v>
      </c>
      <c r="C83">
        <f t="shared" si="1"/>
        <v>68.160000000003492</v>
      </c>
      <c r="D83" s="2">
        <v>1</v>
      </c>
    </row>
    <row r="84" spans="1:11" x14ac:dyDescent="0.3">
      <c r="B84">
        <v>50849.86</v>
      </c>
      <c r="C84">
        <f t="shared" si="1"/>
        <v>0</v>
      </c>
      <c r="D84" s="2">
        <v>0</v>
      </c>
      <c r="E84" s="1"/>
      <c r="F84" s="1"/>
      <c r="G84" s="1"/>
      <c r="H84" s="1"/>
      <c r="I84" s="1"/>
      <c r="J84" s="1"/>
      <c r="K84" s="1"/>
    </row>
    <row r="85" spans="1:11" x14ac:dyDescent="0.3">
      <c r="A85" t="s">
        <v>3</v>
      </c>
      <c r="C85">
        <f t="shared" si="1"/>
        <v>16.479999999995925</v>
      </c>
      <c r="D85" s="2">
        <v>1</v>
      </c>
    </row>
    <row r="86" spans="1:11" x14ac:dyDescent="0.3">
      <c r="B86">
        <v>50866.34</v>
      </c>
      <c r="C86">
        <f t="shared" si="1"/>
        <v>0</v>
      </c>
      <c r="D86" s="2">
        <v>0</v>
      </c>
      <c r="E86" s="1"/>
      <c r="F86" s="1"/>
      <c r="G86" s="1"/>
      <c r="H86" s="1"/>
      <c r="I86" s="1"/>
      <c r="J86" s="1"/>
      <c r="K86" s="1"/>
    </row>
    <row r="87" spans="1:11" x14ac:dyDescent="0.3">
      <c r="A87" t="s">
        <v>4</v>
      </c>
      <c r="C87">
        <f t="shared" si="1"/>
        <v>27.840000000003783</v>
      </c>
      <c r="D87" s="2">
        <v>1</v>
      </c>
    </row>
    <row r="88" spans="1:11" x14ac:dyDescent="0.3">
      <c r="B88">
        <v>50894.18</v>
      </c>
      <c r="C88">
        <f t="shared" si="1"/>
        <v>0</v>
      </c>
      <c r="D88" s="2">
        <v>0</v>
      </c>
      <c r="E88" s="1"/>
      <c r="F88" s="1"/>
      <c r="G88" s="1"/>
      <c r="H88" s="1"/>
      <c r="I88" s="1"/>
      <c r="J88" s="1"/>
      <c r="K88" s="1"/>
    </row>
    <row r="89" spans="1:11" x14ac:dyDescent="0.3">
      <c r="A89" t="s">
        <v>5</v>
      </c>
      <c r="C89">
        <f t="shared" si="1"/>
        <v>8977.760000000002</v>
      </c>
      <c r="D89" s="2">
        <v>1</v>
      </c>
    </row>
    <row r="90" spans="1:11" x14ac:dyDescent="0.3">
      <c r="B90">
        <v>59871.94</v>
      </c>
      <c r="C90">
        <f t="shared" si="1"/>
        <v>0</v>
      </c>
      <c r="D90" s="2">
        <v>0</v>
      </c>
      <c r="E90" s="1"/>
      <c r="F90" s="1"/>
      <c r="G90" s="1"/>
      <c r="H90" s="1"/>
      <c r="I90" s="1"/>
      <c r="J90" s="1"/>
      <c r="K90" s="1"/>
    </row>
    <row r="91" spans="1:11" x14ac:dyDescent="0.3">
      <c r="A91" t="s">
        <v>0</v>
      </c>
      <c r="C91">
        <f t="shared" si="1"/>
        <v>69.599999999998545</v>
      </c>
      <c r="D91" s="2">
        <v>1</v>
      </c>
    </row>
    <row r="92" spans="1:11" x14ac:dyDescent="0.3">
      <c r="B92">
        <v>59941.54</v>
      </c>
      <c r="C92">
        <f t="shared" si="1"/>
        <v>0</v>
      </c>
      <c r="D92" s="2">
        <v>0</v>
      </c>
      <c r="E92" s="1"/>
      <c r="F92" s="1"/>
      <c r="G92" s="1"/>
      <c r="H92" s="1"/>
      <c r="I92" s="1"/>
      <c r="J92" s="1"/>
      <c r="K92" s="1"/>
    </row>
    <row r="93" spans="1:11" x14ac:dyDescent="0.3">
      <c r="A93" t="s">
        <v>1</v>
      </c>
      <c r="C93">
        <f t="shared" si="1"/>
        <v>603.36000000000058</v>
      </c>
      <c r="D93" s="2">
        <v>1</v>
      </c>
    </row>
    <row r="94" spans="1:11" x14ac:dyDescent="0.3">
      <c r="B94">
        <v>60544.9</v>
      </c>
      <c r="C94">
        <f t="shared" si="1"/>
        <v>0</v>
      </c>
      <c r="D94" s="2">
        <v>0</v>
      </c>
      <c r="E94" s="1"/>
      <c r="F94" s="1"/>
      <c r="G94" s="1"/>
      <c r="H94" s="1"/>
      <c r="I94" s="1"/>
      <c r="J94" s="1"/>
      <c r="K94" s="1"/>
    </row>
    <row r="95" spans="1:11" x14ac:dyDescent="0.3">
      <c r="A95" t="s">
        <v>0</v>
      </c>
      <c r="C95">
        <f t="shared" si="1"/>
        <v>112.47999999999593</v>
      </c>
      <c r="D95" s="2">
        <v>1</v>
      </c>
    </row>
    <row r="96" spans="1:11" x14ac:dyDescent="0.3">
      <c r="B96">
        <v>60657.38</v>
      </c>
      <c r="C96">
        <f t="shared" si="1"/>
        <v>0</v>
      </c>
      <c r="D96" s="2">
        <v>0</v>
      </c>
      <c r="E96" s="1"/>
      <c r="F96" s="1"/>
      <c r="G96" s="1"/>
      <c r="H96" s="1"/>
      <c r="I96" s="1"/>
      <c r="J96" s="1"/>
      <c r="K96" s="1"/>
    </row>
    <row r="97" spans="1:11" x14ac:dyDescent="0.3">
      <c r="A97" t="s">
        <v>1</v>
      </c>
      <c r="C97">
        <f t="shared" si="1"/>
        <v>236.4800000000032</v>
      </c>
      <c r="D97" s="2">
        <v>1</v>
      </c>
    </row>
    <row r="98" spans="1:11" x14ac:dyDescent="0.3">
      <c r="B98">
        <v>60893.86</v>
      </c>
      <c r="C98">
        <f t="shared" si="1"/>
        <v>0</v>
      </c>
      <c r="D98" s="2">
        <v>0</v>
      </c>
      <c r="E98" s="1"/>
      <c r="F98" s="1"/>
      <c r="G98" s="1"/>
      <c r="H98" s="1"/>
      <c r="I98" s="1"/>
      <c r="J98" s="1"/>
      <c r="K98" s="1"/>
    </row>
    <row r="99" spans="1:11" x14ac:dyDescent="0.3">
      <c r="A99" t="s">
        <v>0</v>
      </c>
      <c r="C99">
        <f t="shared" si="1"/>
        <v>1355.3600000000006</v>
      </c>
      <c r="D99" s="2">
        <v>1</v>
      </c>
    </row>
    <row r="100" spans="1:11" x14ac:dyDescent="0.3">
      <c r="B100">
        <v>62249.22</v>
      </c>
      <c r="C100">
        <f t="shared" si="1"/>
        <v>0</v>
      </c>
      <c r="D100" s="2">
        <v>0</v>
      </c>
      <c r="E100" s="1"/>
      <c r="F100" s="1"/>
      <c r="G100" s="1"/>
      <c r="H100" s="1"/>
      <c r="I100" s="1"/>
      <c r="J100" s="1"/>
      <c r="K100" s="1"/>
    </row>
    <row r="101" spans="1:11" x14ac:dyDescent="0.3">
      <c r="A101" t="s">
        <v>2</v>
      </c>
      <c r="C101">
        <f t="shared" si="1"/>
        <v>116.31999999999971</v>
      </c>
      <c r="D101" s="2">
        <v>1</v>
      </c>
    </row>
    <row r="102" spans="1:11" x14ac:dyDescent="0.3">
      <c r="B102">
        <v>62365.54</v>
      </c>
      <c r="C102">
        <f t="shared" si="1"/>
        <v>0</v>
      </c>
      <c r="D102" s="2">
        <v>0</v>
      </c>
      <c r="E102" s="1"/>
      <c r="F102" s="1"/>
      <c r="G102" s="1"/>
      <c r="H102" s="1"/>
      <c r="I102" s="1"/>
      <c r="J102" s="1"/>
      <c r="K102" s="1"/>
    </row>
    <row r="103" spans="1:11" x14ac:dyDescent="0.3">
      <c r="A103" t="s">
        <v>0</v>
      </c>
      <c r="C103">
        <f t="shared" si="1"/>
        <v>394.87999999999738</v>
      </c>
      <c r="D103" s="2">
        <v>1</v>
      </c>
    </row>
    <row r="104" spans="1:11" x14ac:dyDescent="0.3">
      <c r="B104">
        <v>62760.42</v>
      </c>
      <c r="C104">
        <f t="shared" si="1"/>
        <v>0</v>
      </c>
      <c r="D104" s="2">
        <v>0</v>
      </c>
      <c r="E104" s="1"/>
      <c r="F104" s="1"/>
      <c r="G104" s="1"/>
      <c r="H104" s="1"/>
      <c r="I104" s="1"/>
      <c r="J104" s="1"/>
      <c r="K104" s="1"/>
    </row>
    <row r="105" spans="1:11" x14ac:dyDescent="0.3">
      <c r="A105" t="s">
        <v>1</v>
      </c>
      <c r="C105">
        <f t="shared" si="1"/>
        <v>280.31999999999971</v>
      </c>
      <c r="D105" s="2">
        <v>1</v>
      </c>
    </row>
    <row r="106" spans="1:11" x14ac:dyDescent="0.3">
      <c r="B106">
        <v>63040.74</v>
      </c>
      <c r="C106">
        <f t="shared" si="1"/>
        <v>0</v>
      </c>
      <c r="D106" s="2">
        <v>0</v>
      </c>
      <c r="E106" s="1"/>
      <c r="F106" s="1"/>
      <c r="G106" s="1"/>
      <c r="H106" s="1"/>
      <c r="I106" s="1"/>
      <c r="J106" s="1"/>
      <c r="K106" s="1"/>
    </row>
    <row r="107" spans="1:11" x14ac:dyDescent="0.3">
      <c r="A107" t="s">
        <v>0</v>
      </c>
      <c r="C107">
        <f t="shared" si="1"/>
        <v>332.80000000000291</v>
      </c>
      <c r="D107" s="2">
        <v>1</v>
      </c>
    </row>
    <row r="108" spans="1:11" x14ac:dyDescent="0.3">
      <c r="B108">
        <v>63373.54</v>
      </c>
      <c r="C108">
        <f t="shared" si="1"/>
        <v>0</v>
      </c>
      <c r="D108" s="2">
        <v>0</v>
      </c>
      <c r="E108" s="1"/>
      <c r="F108" s="1"/>
      <c r="G108" s="1"/>
      <c r="H108" s="1"/>
      <c r="I108" s="1"/>
      <c r="J108" s="1"/>
      <c r="K108" s="1"/>
    </row>
    <row r="109" spans="1:11" x14ac:dyDescent="0.3">
      <c r="A109" t="s">
        <v>3</v>
      </c>
      <c r="C109">
        <f t="shared" si="1"/>
        <v>22.080000000001746</v>
      </c>
      <c r="D109" s="2">
        <v>1</v>
      </c>
    </row>
    <row r="110" spans="1:11" x14ac:dyDescent="0.3">
      <c r="B110">
        <v>63395.62</v>
      </c>
      <c r="C110">
        <f t="shared" si="1"/>
        <v>0</v>
      </c>
      <c r="D110" s="2">
        <v>0</v>
      </c>
      <c r="E110" s="1"/>
      <c r="F110" s="1"/>
      <c r="G110" s="1"/>
      <c r="H110" s="1"/>
      <c r="I110" s="1"/>
      <c r="J110" s="1"/>
      <c r="K110" s="1"/>
    </row>
    <row r="111" spans="1:11" x14ac:dyDescent="0.3">
      <c r="A111" t="s">
        <v>4</v>
      </c>
      <c r="C111">
        <f t="shared" si="1"/>
        <v>46.559999999997672</v>
      </c>
      <c r="D111" s="2">
        <v>1</v>
      </c>
    </row>
    <row r="112" spans="1:11" x14ac:dyDescent="0.3">
      <c r="B112">
        <v>63442.18</v>
      </c>
      <c r="C112">
        <f t="shared" si="1"/>
        <v>0</v>
      </c>
      <c r="D112" s="2">
        <v>0</v>
      </c>
      <c r="E112" s="1"/>
      <c r="F112" s="1"/>
      <c r="G112" s="1"/>
      <c r="H112" s="1"/>
      <c r="I112" s="1"/>
      <c r="J112" s="1"/>
      <c r="K112" s="1"/>
    </row>
    <row r="113" spans="1:11" x14ac:dyDescent="0.3">
      <c r="A113" t="s">
        <v>5</v>
      </c>
      <c r="C113">
        <f t="shared" si="1"/>
        <v>9324.6400000000067</v>
      </c>
      <c r="D113" s="2">
        <v>1</v>
      </c>
    </row>
    <row r="114" spans="1:11" x14ac:dyDescent="0.3">
      <c r="B114">
        <v>72766.820000000007</v>
      </c>
      <c r="C114">
        <f t="shared" si="1"/>
        <v>0</v>
      </c>
      <c r="D114" s="2">
        <v>0</v>
      </c>
      <c r="E114" s="1"/>
      <c r="F114" s="1"/>
      <c r="G114" s="1"/>
      <c r="H114" s="1"/>
      <c r="I114" s="1"/>
      <c r="J114" s="1"/>
      <c r="K114" s="1"/>
    </row>
    <row r="115" spans="1:11" x14ac:dyDescent="0.3">
      <c r="A115" t="s">
        <v>0</v>
      </c>
      <c r="C115">
        <f t="shared" si="1"/>
        <v>1532</v>
      </c>
      <c r="D115" s="2">
        <v>1</v>
      </c>
    </row>
    <row r="116" spans="1:11" x14ac:dyDescent="0.3">
      <c r="B116">
        <v>74298.820000000007</v>
      </c>
      <c r="C116">
        <f t="shared" si="1"/>
        <v>0</v>
      </c>
      <c r="D116" s="2">
        <v>0</v>
      </c>
      <c r="E116" s="1"/>
      <c r="F116" s="1"/>
      <c r="G116" s="1"/>
      <c r="H116" s="1"/>
      <c r="I116" s="1"/>
      <c r="J116" s="1"/>
      <c r="K116" s="1"/>
    </row>
    <row r="117" spans="1:11" x14ac:dyDescent="0.3">
      <c r="A117" t="s">
        <v>1</v>
      </c>
      <c r="C117">
        <f t="shared" si="1"/>
        <v>339.51999999998952</v>
      </c>
      <c r="D117" s="2">
        <v>1</v>
      </c>
    </row>
    <row r="118" spans="1:11" x14ac:dyDescent="0.3">
      <c r="B118">
        <v>74638.34</v>
      </c>
      <c r="C118">
        <f t="shared" si="1"/>
        <v>0</v>
      </c>
      <c r="D118" s="2">
        <v>0</v>
      </c>
      <c r="E118" s="1"/>
      <c r="F118" s="1"/>
      <c r="G118" s="1"/>
      <c r="H118" s="1"/>
      <c r="I118" s="1"/>
      <c r="J118" s="1"/>
      <c r="K118" s="1"/>
    </row>
    <row r="119" spans="1:11" x14ac:dyDescent="0.3">
      <c r="A119" t="s">
        <v>0</v>
      </c>
      <c r="C119">
        <f t="shared" si="1"/>
        <v>454.88000000000466</v>
      </c>
      <c r="D119" s="2">
        <v>1</v>
      </c>
    </row>
    <row r="120" spans="1:11" x14ac:dyDescent="0.3">
      <c r="B120">
        <v>75093.22</v>
      </c>
      <c r="C120">
        <f t="shared" si="1"/>
        <v>0</v>
      </c>
      <c r="D120" s="2">
        <v>0</v>
      </c>
      <c r="E120" s="1"/>
      <c r="F120" s="1"/>
      <c r="G120" s="1"/>
      <c r="H120" s="1"/>
      <c r="I120" s="1"/>
      <c r="J120" s="1"/>
      <c r="K120" s="1"/>
    </row>
    <row r="121" spans="1:11" x14ac:dyDescent="0.3">
      <c r="A121" t="s">
        <v>1</v>
      </c>
      <c r="C121">
        <f t="shared" si="1"/>
        <v>67.360000000000582</v>
      </c>
      <c r="D121" s="2">
        <v>1</v>
      </c>
    </row>
    <row r="122" spans="1:11" x14ac:dyDescent="0.3">
      <c r="B122">
        <v>75160.58</v>
      </c>
      <c r="C122">
        <f t="shared" si="1"/>
        <v>0</v>
      </c>
      <c r="D122" s="2">
        <v>0</v>
      </c>
      <c r="E122" s="1"/>
      <c r="F122" s="1"/>
      <c r="G122" s="1"/>
      <c r="H122" s="1"/>
      <c r="I122" s="1"/>
      <c r="J122" s="1"/>
      <c r="K122" s="1"/>
    </row>
    <row r="123" spans="1:11" x14ac:dyDescent="0.3">
      <c r="A123" t="s">
        <v>0</v>
      </c>
      <c r="C123">
        <f t="shared" si="1"/>
        <v>158.72000000000116</v>
      </c>
      <c r="D123" s="2">
        <v>1</v>
      </c>
    </row>
    <row r="124" spans="1:11" x14ac:dyDescent="0.3">
      <c r="B124">
        <v>75319.3</v>
      </c>
      <c r="C124">
        <f t="shared" si="1"/>
        <v>0</v>
      </c>
      <c r="D124" s="2">
        <v>0</v>
      </c>
      <c r="E124" s="1"/>
      <c r="F124" s="1"/>
      <c r="G124" s="1"/>
      <c r="H124" s="1"/>
      <c r="I124" s="1"/>
      <c r="J124" s="1"/>
      <c r="K124" s="1"/>
    </row>
    <row r="125" spans="1:11" x14ac:dyDescent="0.3">
      <c r="A125" t="s">
        <v>1</v>
      </c>
      <c r="C125">
        <f t="shared" si="1"/>
        <v>683.19999999999709</v>
      </c>
      <c r="D125" s="2">
        <v>1</v>
      </c>
    </row>
    <row r="126" spans="1:11" x14ac:dyDescent="0.3">
      <c r="B126">
        <v>76002.5</v>
      </c>
      <c r="C126">
        <f t="shared" si="1"/>
        <v>0</v>
      </c>
      <c r="D126" s="2">
        <v>0</v>
      </c>
      <c r="E126" s="1"/>
      <c r="F126" s="1"/>
      <c r="G126" s="1"/>
      <c r="H126" s="1"/>
      <c r="I126" s="1"/>
      <c r="J126" s="1"/>
      <c r="K126" s="1"/>
    </row>
    <row r="127" spans="1:11" x14ac:dyDescent="0.3">
      <c r="A127" t="s">
        <v>0</v>
      </c>
      <c r="C127">
        <f t="shared" si="1"/>
        <v>3962.2400000000052</v>
      </c>
      <c r="D127" s="2">
        <v>1</v>
      </c>
    </row>
    <row r="128" spans="1:11" x14ac:dyDescent="0.3">
      <c r="B128">
        <v>79964.740000000005</v>
      </c>
      <c r="C128">
        <f t="shared" si="1"/>
        <v>0</v>
      </c>
      <c r="D128" s="2">
        <v>0</v>
      </c>
      <c r="E128" s="1"/>
      <c r="F128" s="1"/>
      <c r="G128" s="1"/>
      <c r="H128" s="1"/>
      <c r="I128" s="1"/>
      <c r="J128" s="1"/>
      <c r="K128" s="1"/>
    </row>
    <row r="129" spans="1:11" x14ac:dyDescent="0.3">
      <c r="A129" t="s">
        <v>1</v>
      </c>
      <c r="C129">
        <f t="shared" si="1"/>
        <v>50.879999999990105</v>
      </c>
      <c r="D129" s="2">
        <v>1</v>
      </c>
    </row>
    <row r="130" spans="1:11" x14ac:dyDescent="0.3">
      <c r="B130">
        <v>80015.62</v>
      </c>
      <c r="C130">
        <f t="shared" si="1"/>
        <v>0</v>
      </c>
      <c r="D130" s="2">
        <v>0</v>
      </c>
      <c r="E130" s="1"/>
      <c r="F130" s="1"/>
      <c r="G130" s="1"/>
      <c r="H130" s="1"/>
      <c r="I130" s="1"/>
      <c r="J130" s="1"/>
      <c r="K130" s="1"/>
    </row>
    <row r="131" spans="1:11" x14ac:dyDescent="0.3">
      <c r="A131" t="s">
        <v>0</v>
      </c>
      <c r="C131">
        <f t="shared" si="1"/>
        <v>2131.8400000000111</v>
      </c>
      <c r="D131" s="2">
        <v>1</v>
      </c>
    </row>
    <row r="132" spans="1:11" x14ac:dyDescent="0.3">
      <c r="B132">
        <v>82147.460000000006</v>
      </c>
      <c r="C132">
        <f t="shared" ref="C132:C195" si="2">B133-B131</f>
        <v>0</v>
      </c>
      <c r="D132" s="2">
        <v>0</v>
      </c>
      <c r="E132" s="1"/>
      <c r="F132" s="1"/>
      <c r="G132" s="1"/>
      <c r="H132" s="1"/>
      <c r="I132" s="1"/>
      <c r="J132" s="1"/>
      <c r="K132" s="1"/>
    </row>
    <row r="133" spans="1:11" x14ac:dyDescent="0.3">
      <c r="A133" t="s">
        <v>3</v>
      </c>
      <c r="C133">
        <f t="shared" si="2"/>
        <v>37.919999999998254</v>
      </c>
      <c r="D133" s="2">
        <v>1</v>
      </c>
    </row>
    <row r="134" spans="1:11" x14ac:dyDescent="0.3">
      <c r="B134">
        <v>82185.38</v>
      </c>
      <c r="C134">
        <f t="shared" si="2"/>
        <v>0</v>
      </c>
      <c r="D134" s="2">
        <v>0</v>
      </c>
      <c r="E134" s="1"/>
      <c r="F134" s="1"/>
      <c r="G134" s="1"/>
      <c r="H134" s="1"/>
      <c r="I134" s="1"/>
      <c r="J134" s="1"/>
      <c r="K134" s="1"/>
    </row>
    <row r="135" spans="1:11" x14ac:dyDescent="0.3">
      <c r="A135" t="s">
        <v>4</v>
      </c>
      <c r="C135">
        <f t="shared" si="2"/>
        <v>63.679999999993015</v>
      </c>
      <c r="D135" s="2">
        <v>1</v>
      </c>
    </row>
    <row r="136" spans="1:11" x14ac:dyDescent="0.3">
      <c r="B136">
        <v>82249.06</v>
      </c>
      <c r="C136">
        <f t="shared" si="2"/>
        <v>0</v>
      </c>
      <c r="D136" s="2">
        <v>0</v>
      </c>
      <c r="E136" s="1"/>
      <c r="F136" s="1"/>
      <c r="G136" s="1"/>
      <c r="H136" s="1"/>
      <c r="I136" s="1"/>
      <c r="J136" s="1"/>
      <c r="K136" s="1"/>
    </row>
    <row r="137" spans="1:11" x14ac:dyDescent="0.3">
      <c r="A137" t="s">
        <v>5</v>
      </c>
      <c r="C137">
        <f t="shared" si="2"/>
        <v>5.6000000000058208</v>
      </c>
      <c r="D137" s="2">
        <v>1</v>
      </c>
    </row>
    <row r="138" spans="1:11" x14ac:dyDescent="0.3">
      <c r="B138">
        <v>82254.66</v>
      </c>
      <c r="C138">
        <f t="shared" si="2"/>
        <v>0</v>
      </c>
      <c r="D138" s="2">
        <v>0</v>
      </c>
      <c r="E138" s="1"/>
      <c r="F138" s="1"/>
      <c r="G138" s="1"/>
      <c r="H138" s="1"/>
      <c r="I138" s="1"/>
      <c r="J138" s="1"/>
      <c r="K138" s="1"/>
    </row>
    <row r="139" spans="1:11" x14ac:dyDescent="0.3">
      <c r="A139" t="s">
        <v>0</v>
      </c>
      <c r="C139">
        <f t="shared" si="2"/>
        <v>5423.3600000000006</v>
      </c>
      <c r="D139" s="2">
        <v>1</v>
      </c>
    </row>
    <row r="140" spans="1:11" x14ac:dyDescent="0.3">
      <c r="B140">
        <v>87678.02</v>
      </c>
      <c r="C140">
        <f t="shared" si="2"/>
        <v>0</v>
      </c>
      <c r="D140" s="2">
        <v>0</v>
      </c>
      <c r="E140" s="1"/>
      <c r="F140" s="1"/>
      <c r="G140" s="1"/>
      <c r="H140" s="1"/>
      <c r="I140" s="1"/>
      <c r="J140" s="1"/>
      <c r="K140" s="1"/>
    </row>
    <row r="141" spans="1:11" x14ac:dyDescent="0.3">
      <c r="A141" t="s">
        <v>3</v>
      </c>
      <c r="C141">
        <f t="shared" si="2"/>
        <v>40.80000000000291</v>
      </c>
      <c r="D141" s="2">
        <v>1</v>
      </c>
    </row>
    <row r="142" spans="1:11" x14ac:dyDescent="0.3">
      <c r="B142">
        <v>87718.82</v>
      </c>
      <c r="C142">
        <f t="shared" si="2"/>
        <v>0</v>
      </c>
      <c r="D142" s="2">
        <v>0</v>
      </c>
      <c r="E142" s="1"/>
      <c r="F142" s="1"/>
      <c r="G142" s="1"/>
      <c r="H142" s="1"/>
      <c r="I142" s="1"/>
      <c r="J142" s="1"/>
      <c r="K142" s="1"/>
    </row>
    <row r="143" spans="1:11" x14ac:dyDescent="0.3">
      <c r="A143" t="s">
        <v>4</v>
      </c>
      <c r="C143">
        <f t="shared" si="2"/>
        <v>42.719999999986612</v>
      </c>
      <c r="D143" s="2">
        <v>1</v>
      </c>
    </row>
    <row r="144" spans="1:11" x14ac:dyDescent="0.3">
      <c r="B144">
        <v>87761.54</v>
      </c>
      <c r="C144">
        <f t="shared" si="2"/>
        <v>0</v>
      </c>
      <c r="D144" s="2">
        <v>0</v>
      </c>
      <c r="E144" s="1"/>
      <c r="F144" s="1"/>
      <c r="G144" s="1"/>
      <c r="H144" s="1"/>
      <c r="I144" s="1"/>
      <c r="J144" s="1"/>
      <c r="K144" s="1"/>
    </row>
    <row r="145" spans="1:11" x14ac:dyDescent="0.3">
      <c r="A145" t="s">
        <v>5</v>
      </c>
      <c r="C145">
        <f t="shared" si="2"/>
        <v>2968.4800000000105</v>
      </c>
      <c r="D145" s="2">
        <v>1</v>
      </c>
    </row>
    <row r="146" spans="1:11" x14ac:dyDescent="0.3">
      <c r="B146">
        <v>90730.02</v>
      </c>
      <c r="C146">
        <f t="shared" si="2"/>
        <v>0</v>
      </c>
      <c r="D146" s="2">
        <v>0</v>
      </c>
      <c r="E146" s="1"/>
      <c r="F146" s="1"/>
      <c r="G146" s="1"/>
      <c r="H146" s="1"/>
      <c r="I146" s="1"/>
      <c r="J146" s="1"/>
      <c r="K146" s="1"/>
    </row>
    <row r="147" spans="1:11" x14ac:dyDescent="0.3">
      <c r="A147" t="s">
        <v>0</v>
      </c>
      <c r="C147">
        <f t="shared" si="2"/>
        <v>302.8799999999901</v>
      </c>
      <c r="D147" s="2">
        <v>1</v>
      </c>
    </row>
    <row r="148" spans="1:11" x14ac:dyDescent="0.3">
      <c r="B148">
        <v>91032.9</v>
      </c>
      <c r="C148">
        <f t="shared" si="2"/>
        <v>0</v>
      </c>
      <c r="D148" s="2">
        <v>0</v>
      </c>
      <c r="E148" s="1"/>
      <c r="F148" s="1"/>
      <c r="G148" s="1"/>
      <c r="H148" s="1"/>
      <c r="I148" s="1"/>
      <c r="J148" s="1"/>
      <c r="K148" s="1"/>
    </row>
    <row r="149" spans="1:11" x14ac:dyDescent="0.3">
      <c r="A149" t="s">
        <v>3</v>
      </c>
      <c r="C149">
        <f t="shared" si="2"/>
        <v>19.200000000011642</v>
      </c>
      <c r="D149" s="2">
        <v>1</v>
      </c>
    </row>
    <row r="150" spans="1:11" x14ac:dyDescent="0.3">
      <c r="B150">
        <v>91052.1</v>
      </c>
      <c r="C150">
        <f t="shared" si="2"/>
        <v>0</v>
      </c>
      <c r="D150" s="2">
        <v>0</v>
      </c>
      <c r="E150" s="1"/>
      <c r="F150" s="1"/>
      <c r="G150" s="1"/>
      <c r="H150" s="1"/>
      <c r="I150" s="1"/>
      <c r="J150" s="1"/>
      <c r="K150" s="1"/>
    </row>
    <row r="151" spans="1:11" x14ac:dyDescent="0.3">
      <c r="A151" t="s">
        <v>4</v>
      </c>
      <c r="C151">
        <f t="shared" si="2"/>
        <v>58.879999999990105</v>
      </c>
      <c r="D151" s="2">
        <v>1</v>
      </c>
    </row>
    <row r="152" spans="1:11" x14ac:dyDescent="0.3">
      <c r="B152">
        <v>91110.98</v>
      </c>
      <c r="C152">
        <f t="shared" si="2"/>
        <v>0</v>
      </c>
      <c r="D152" s="2">
        <v>0</v>
      </c>
      <c r="E152" s="1"/>
      <c r="F152" s="1"/>
      <c r="G152" s="1"/>
      <c r="H152" s="1"/>
      <c r="I152" s="1"/>
      <c r="J152" s="1"/>
      <c r="K152" s="1"/>
    </row>
    <row r="153" spans="1:11" x14ac:dyDescent="0.3">
      <c r="A153" t="s">
        <v>0</v>
      </c>
      <c r="C153">
        <f t="shared" si="2"/>
        <v>152.80000000000291</v>
      </c>
      <c r="D153" s="2">
        <v>1</v>
      </c>
    </row>
    <row r="154" spans="1:11" x14ac:dyDescent="0.3">
      <c r="B154">
        <v>91263.78</v>
      </c>
      <c r="C154">
        <f t="shared" si="2"/>
        <v>0</v>
      </c>
      <c r="D154" s="2">
        <v>0</v>
      </c>
      <c r="E154" s="1"/>
      <c r="F154" s="1"/>
      <c r="G154" s="1"/>
      <c r="H154" s="1"/>
      <c r="I154" s="1"/>
      <c r="J154" s="1"/>
      <c r="K154" s="1"/>
    </row>
    <row r="155" spans="1:11" x14ac:dyDescent="0.3">
      <c r="A155" t="s">
        <v>3</v>
      </c>
      <c r="C155">
        <f t="shared" si="2"/>
        <v>22.190000000002328</v>
      </c>
      <c r="D155" s="2">
        <v>1</v>
      </c>
    </row>
    <row r="156" spans="1:11" x14ac:dyDescent="0.3">
      <c r="B156">
        <v>91285.97</v>
      </c>
      <c r="C156">
        <f t="shared" si="2"/>
        <v>0</v>
      </c>
      <c r="D156" s="2">
        <v>0</v>
      </c>
      <c r="E156" s="1"/>
      <c r="F156" s="1"/>
      <c r="G156" s="1"/>
      <c r="H156" s="1"/>
      <c r="I156" s="1"/>
      <c r="J156" s="1"/>
      <c r="K156" s="1"/>
    </row>
    <row r="157" spans="1:11" x14ac:dyDescent="0.3">
      <c r="A157" t="s">
        <v>4</v>
      </c>
      <c r="C157">
        <f t="shared" si="2"/>
        <v>5.7599999999947613</v>
      </c>
      <c r="D157" s="2">
        <v>1</v>
      </c>
    </row>
    <row r="158" spans="1:11" x14ac:dyDescent="0.3">
      <c r="B158">
        <v>91291.73</v>
      </c>
      <c r="C158">
        <f t="shared" si="2"/>
        <v>0</v>
      </c>
      <c r="D158" s="2">
        <v>0</v>
      </c>
      <c r="E158" s="1"/>
      <c r="F158" s="1"/>
      <c r="G158" s="1"/>
      <c r="H158" s="1"/>
      <c r="I158" s="1"/>
      <c r="J158" s="1"/>
      <c r="K158" s="1"/>
    </row>
    <row r="159" spans="1:11" x14ac:dyDescent="0.3">
      <c r="A159" t="s">
        <v>0</v>
      </c>
      <c r="C159">
        <f t="shared" si="2"/>
        <v>776.55000000000291</v>
      </c>
      <c r="D159" s="2">
        <v>1</v>
      </c>
    </row>
    <row r="160" spans="1:11" x14ac:dyDescent="0.3">
      <c r="B160">
        <v>92068.28</v>
      </c>
      <c r="C160">
        <f t="shared" si="2"/>
        <v>0</v>
      </c>
      <c r="D160" s="2">
        <v>0</v>
      </c>
      <c r="E160" s="1"/>
      <c r="F160" s="1"/>
      <c r="G160" s="1"/>
      <c r="H160" s="1"/>
      <c r="I160" s="1"/>
      <c r="J160" s="1"/>
      <c r="K160" s="1"/>
    </row>
    <row r="161" spans="1:11" x14ac:dyDescent="0.3">
      <c r="A161" t="s">
        <v>1</v>
      </c>
      <c r="C161">
        <f t="shared" si="2"/>
        <v>123.22999999999593</v>
      </c>
      <c r="D161" s="2">
        <v>1</v>
      </c>
    </row>
    <row r="162" spans="1:11" x14ac:dyDescent="0.3">
      <c r="B162">
        <v>92191.51</v>
      </c>
      <c r="C162">
        <f t="shared" si="2"/>
        <v>0</v>
      </c>
      <c r="D162" s="2">
        <v>0</v>
      </c>
      <c r="E162" s="1"/>
      <c r="F162" s="1"/>
      <c r="G162" s="1"/>
      <c r="H162" s="1"/>
      <c r="I162" s="1"/>
      <c r="J162" s="1"/>
      <c r="K162" s="1"/>
    </row>
    <row r="163" spans="1:11" x14ac:dyDescent="0.3">
      <c r="A163" t="s">
        <v>0</v>
      </c>
      <c r="C163">
        <f t="shared" si="2"/>
        <v>372.63000000000466</v>
      </c>
      <c r="D163" s="2">
        <v>1</v>
      </c>
    </row>
    <row r="164" spans="1:11" x14ac:dyDescent="0.3">
      <c r="B164">
        <v>92564.14</v>
      </c>
      <c r="C164">
        <f t="shared" si="2"/>
        <v>0</v>
      </c>
      <c r="D164" s="2">
        <v>0</v>
      </c>
      <c r="E164" s="1"/>
      <c r="F164" s="1"/>
      <c r="G164" s="1"/>
      <c r="H164" s="1"/>
      <c r="I164" s="1"/>
      <c r="J164" s="1"/>
      <c r="K164" s="1"/>
    </row>
    <row r="165" spans="1:11" x14ac:dyDescent="0.3">
      <c r="A165" t="s">
        <v>1</v>
      </c>
      <c r="C165">
        <f t="shared" si="2"/>
        <v>193.86999999999534</v>
      </c>
      <c r="D165" s="2">
        <v>1</v>
      </c>
    </row>
    <row r="166" spans="1:11" x14ac:dyDescent="0.3">
      <c r="B166">
        <v>92758.01</v>
      </c>
      <c r="C166">
        <f t="shared" si="2"/>
        <v>0</v>
      </c>
      <c r="D166" s="2">
        <v>0</v>
      </c>
      <c r="E166" s="1"/>
      <c r="F166" s="1"/>
      <c r="G166" s="1"/>
      <c r="H166" s="1"/>
      <c r="I166" s="1"/>
      <c r="J166" s="1"/>
      <c r="K166" s="1"/>
    </row>
    <row r="167" spans="1:11" x14ac:dyDescent="0.3">
      <c r="A167" t="s">
        <v>0</v>
      </c>
      <c r="C167">
        <f t="shared" si="2"/>
        <v>604.16999999999825</v>
      </c>
      <c r="D167" s="2">
        <v>1</v>
      </c>
    </row>
    <row r="168" spans="1:11" x14ac:dyDescent="0.3">
      <c r="B168">
        <v>93362.18</v>
      </c>
      <c r="C168">
        <f t="shared" si="2"/>
        <v>0</v>
      </c>
      <c r="D168" s="2">
        <v>0</v>
      </c>
      <c r="E168" s="1"/>
      <c r="F168" s="1"/>
      <c r="G168" s="1"/>
      <c r="H168" s="1"/>
      <c r="I168" s="1"/>
      <c r="J168" s="1"/>
      <c r="K168" s="1"/>
    </row>
    <row r="169" spans="1:11" x14ac:dyDescent="0.3">
      <c r="A169" t="s">
        <v>2</v>
      </c>
      <c r="C169">
        <f t="shared" si="2"/>
        <v>214.89000000001397</v>
      </c>
      <c r="D169" s="2">
        <v>1</v>
      </c>
    </row>
    <row r="170" spans="1:11" x14ac:dyDescent="0.3">
      <c r="B170">
        <v>93577.07</v>
      </c>
      <c r="C170">
        <f t="shared" si="2"/>
        <v>0</v>
      </c>
      <c r="D170" s="2">
        <v>0</v>
      </c>
      <c r="E170" s="1"/>
      <c r="F170" s="1"/>
      <c r="G170" s="1"/>
      <c r="H170" s="1"/>
      <c r="I170" s="1"/>
      <c r="J170" s="1"/>
      <c r="K170" s="1"/>
    </row>
    <row r="171" spans="1:11" x14ac:dyDescent="0.3">
      <c r="A171" t="s">
        <v>0</v>
      </c>
      <c r="C171">
        <f t="shared" si="2"/>
        <v>121.43999999998778</v>
      </c>
      <c r="D171" s="2">
        <v>1</v>
      </c>
    </row>
    <row r="172" spans="1:11" x14ac:dyDescent="0.3">
      <c r="B172">
        <v>93698.51</v>
      </c>
      <c r="C172">
        <f t="shared" si="2"/>
        <v>0</v>
      </c>
      <c r="D172" s="2">
        <v>0</v>
      </c>
      <c r="E172" s="1"/>
      <c r="F172" s="1"/>
      <c r="G172" s="1"/>
      <c r="H172" s="1"/>
      <c r="I172" s="1"/>
      <c r="J172" s="1"/>
      <c r="K172" s="1"/>
    </row>
    <row r="173" spans="1:11" x14ac:dyDescent="0.3">
      <c r="A173" t="s">
        <v>1</v>
      </c>
      <c r="C173">
        <f t="shared" si="2"/>
        <v>500.73000000001048</v>
      </c>
      <c r="D173" s="2">
        <v>1</v>
      </c>
    </row>
    <row r="174" spans="1:11" x14ac:dyDescent="0.3">
      <c r="B174">
        <v>94199.24</v>
      </c>
      <c r="C174">
        <f t="shared" si="2"/>
        <v>0</v>
      </c>
      <c r="D174" s="2">
        <v>0</v>
      </c>
      <c r="E174" s="1"/>
      <c r="F174" s="1"/>
      <c r="G174" s="1"/>
      <c r="H174" s="1"/>
      <c r="I174" s="1"/>
      <c r="J174" s="1"/>
      <c r="K174" s="1"/>
    </row>
    <row r="175" spans="1:11" x14ac:dyDescent="0.3">
      <c r="A175" t="s">
        <v>0</v>
      </c>
      <c r="C175">
        <f t="shared" si="2"/>
        <v>86.080000000001746</v>
      </c>
      <c r="D175" s="2">
        <v>1</v>
      </c>
    </row>
    <row r="176" spans="1:11" x14ac:dyDescent="0.3">
      <c r="B176">
        <v>94285.32</v>
      </c>
      <c r="C176">
        <f t="shared" si="2"/>
        <v>0</v>
      </c>
      <c r="D176" s="2">
        <v>0</v>
      </c>
      <c r="E176" s="1"/>
      <c r="F176" s="1"/>
      <c r="G176" s="1"/>
      <c r="H176" s="1"/>
      <c r="I176" s="1"/>
      <c r="J176" s="1"/>
      <c r="K176" s="1"/>
    </row>
    <row r="177" spans="1:11" x14ac:dyDescent="0.3">
      <c r="A177" t="s">
        <v>1</v>
      </c>
      <c r="C177">
        <f t="shared" si="2"/>
        <v>25.659999999988941</v>
      </c>
      <c r="D177" s="2">
        <v>1</v>
      </c>
    </row>
    <row r="178" spans="1:11" x14ac:dyDescent="0.3">
      <c r="B178">
        <v>94310.98</v>
      </c>
      <c r="C178">
        <f t="shared" si="2"/>
        <v>0</v>
      </c>
      <c r="D178" s="2">
        <v>0</v>
      </c>
      <c r="E178" s="1"/>
      <c r="F178" s="1"/>
      <c r="G178" s="1"/>
      <c r="H178" s="1"/>
      <c r="I178" s="1"/>
      <c r="J178" s="1"/>
      <c r="K178" s="1"/>
    </row>
    <row r="179" spans="1:11" x14ac:dyDescent="0.3">
      <c r="A179" t="s">
        <v>0</v>
      </c>
      <c r="C179">
        <f t="shared" si="2"/>
        <v>106.09000000001106</v>
      </c>
      <c r="D179" s="2">
        <v>1</v>
      </c>
    </row>
    <row r="180" spans="1:11" x14ac:dyDescent="0.3">
      <c r="B180">
        <v>94417.07</v>
      </c>
      <c r="C180">
        <f t="shared" si="2"/>
        <v>0</v>
      </c>
      <c r="D180" s="2">
        <v>0</v>
      </c>
      <c r="E180" s="1"/>
      <c r="F180" s="1"/>
      <c r="G180" s="1"/>
      <c r="H180" s="1"/>
      <c r="I180" s="1"/>
      <c r="J180" s="1"/>
      <c r="K180" s="1"/>
    </row>
    <row r="181" spans="1:11" x14ac:dyDescent="0.3">
      <c r="A181" t="s">
        <v>1</v>
      </c>
      <c r="C181">
        <f t="shared" si="2"/>
        <v>54.639999999999418</v>
      </c>
      <c r="D181" s="2">
        <v>1</v>
      </c>
    </row>
    <row r="182" spans="1:11" x14ac:dyDescent="0.3">
      <c r="B182">
        <v>94471.71</v>
      </c>
      <c r="C182">
        <f t="shared" si="2"/>
        <v>0</v>
      </c>
      <c r="D182" s="2">
        <v>0</v>
      </c>
      <c r="E182" s="1"/>
      <c r="F182" s="1"/>
      <c r="G182" s="1"/>
      <c r="H182" s="1"/>
      <c r="I182" s="1"/>
      <c r="J182" s="1"/>
      <c r="K182" s="1"/>
    </row>
    <row r="183" spans="1:11" x14ac:dyDescent="0.3">
      <c r="A183" t="s">
        <v>0</v>
      </c>
      <c r="C183">
        <f t="shared" si="2"/>
        <v>620</v>
      </c>
      <c r="D183" s="2">
        <v>1</v>
      </c>
    </row>
    <row r="184" spans="1:11" x14ac:dyDescent="0.3">
      <c r="B184">
        <v>95091.71</v>
      </c>
      <c r="C184">
        <f t="shared" si="2"/>
        <v>0</v>
      </c>
      <c r="D184" s="2">
        <v>0</v>
      </c>
      <c r="E184" s="1"/>
      <c r="F184" s="1"/>
      <c r="G184" s="1"/>
      <c r="H184" s="1"/>
      <c r="I184" s="1"/>
      <c r="J184" s="1"/>
      <c r="K184" s="1"/>
    </row>
    <row r="185" spans="1:11" x14ac:dyDescent="0.3">
      <c r="A185" t="s">
        <v>2</v>
      </c>
      <c r="C185">
        <f t="shared" si="2"/>
        <v>225.66999999999825</v>
      </c>
      <c r="D185" s="2">
        <v>1</v>
      </c>
    </row>
    <row r="186" spans="1:11" x14ac:dyDescent="0.3">
      <c r="B186">
        <v>95317.38</v>
      </c>
      <c r="C186">
        <f t="shared" si="2"/>
        <v>0</v>
      </c>
      <c r="D186" s="2">
        <v>0</v>
      </c>
      <c r="E186" s="1"/>
      <c r="F186" s="1"/>
      <c r="G186" s="1"/>
      <c r="H186" s="1"/>
      <c r="I186" s="1"/>
      <c r="J186" s="1"/>
      <c r="K186" s="1"/>
    </row>
    <row r="187" spans="1:11" x14ac:dyDescent="0.3">
      <c r="A187" t="s">
        <v>0</v>
      </c>
      <c r="C187">
        <f t="shared" si="2"/>
        <v>466.55999999999767</v>
      </c>
      <c r="D187" s="2">
        <v>1</v>
      </c>
    </row>
    <row r="188" spans="1:11" x14ac:dyDescent="0.3">
      <c r="B188">
        <v>95783.94</v>
      </c>
      <c r="C188">
        <f t="shared" si="2"/>
        <v>0</v>
      </c>
      <c r="D188" s="2">
        <v>0</v>
      </c>
      <c r="E188" s="1"/>
      <c r="F188" s="1"/>
      <c r="G188" s="1"/>
      <c r="H188" s="1"/>
      <c r="I188" s="1"/>
      <c r="J188" s="1"/>
      <c r="K188" s="1"/>
    </row>
    <row r="189" spans="1:11" x14ac:dyDescent="0.3">
      <c r="A189" t="s">
        <v>1</v>
      </c>
      <c r="C189">
        <f t="shared" si="2"/>
        <v>109.42999999999302</v>
      </c>
      <c r="D189" s="2">
        <v>1</v>
      </c>
    </row>
    <row r="190" spans="1:11" x14ac:dyDescent="0.3">
      <c r="B190">
        <v>95893.37</v>
      </c>
      <c r="C190">
        <f t="shared" si="2"/>
        <v>0</v>
      </c>
      <c r="D190" s="2">
        <v>0</v>
      </c>
      <c r="E190" s="1"/>
      <c r="F190" s="1"/>
      <c r="G190" s="1"/>
      <c r="H190" s="1"/>
      <c r="I190" s="1"/>
      <c r="J190" s="1"/>
      <c r="K190" s="1"/>
    </row>
    <row r="191" spans="1:11" x14ac:dyDescent="0.3">
      <c r="A191" t="s">
        <v>0</v>
      </c>
      <c r="C191">
        <f t="shared" si="2"/>
        <v>696.35000000000582</v>
      </c>
      <c r="D191" s="2">
        <v>1</v>
      </c>
    </row>
    <row r="192" spans="1:11" x14ac:dyDescent="0.3">
      <c r="B192">
        <v>96589.72</v>
      </c>
      <c r="C192">
        <f t="shared" si="2"/>
        <v>0</v>
      </c>
      <c r="D192" s="2">
        <v>0</v>
      </c>
      <c r="E192" s="1"/>
      <c r="F192" s="1"/>
      <c r="G192" s="1"/>
      <c r="H192" s="1"/>
      <c r="I192" s="1"/>
      <c r="J192" s="1"/>
      <c r="K192" s="1"/>
    </row>
    <row r="193" spans="1:11" x14ac:dyDescent="0.3">
      <c r="A193" t="s">
        <v>1</v>
      </c>
      <c r="C193">
        <f t="shared" si="2"/>
        <v>161.08000000000175</v>
      </c>
      <c r="D193" s="2">
        <v>1</v>
      </c>
    </row>
    <row r="194" spans="1:11" x14ac:dyDescent="0.3">
      <c r="B194">
        <v>96750.8</v>
      </c>
      <c r="C194">
        <f t="shared" si="2"/>
        <v>0</v>
      </c>
      <c r="D194" s="2">
        <v>0</v>
      </c>
      <c r="E194" s="1"/>
      <c r="F194" s="1"/>
      <c r="G194" s="1"/>
      <c r="H194" s="1"/>
      <c r="I194" s="1"/>
      <c r="J194" s="1"/>
      <c r="K194" s="1"/>
    </row>
    <row r="195" spans="1:11" x14ac:dyDescent="0.3">
      <c r="A195" t="s">
        <v>0</v>
      </c>
      <c r="C195">
        <f t="shared" si="2"/>
        <v>287.36999999999534</v>
      </c>
      <c r="D195" s="2">
        <v>1</v>
      </c>
    </row>
    <row r="196" spans="1:11" x14ac:dyDescent="0.3">
      <c r="B196">
        <v>97038.17</v>
      </c>
      <c r="C196">
        <f t="shared" ref="C196:C236" si="3">B197-B195</f>
        <v>0</v>
      </c>
      <c r="D196" s="2">
        <v>0</v>
      </c>
      <c r="E196" s="1"/>
      <c r="F196" s="1"/>
      <c r="G196" s="1"/>
      <c r="H196" s="1"/>
      <c r="I196" s="1"/>
      <c r="J196" s="1"/>
      <c r="K196" s="1"/>
    </row>
    <row r="197" spans="1:11" x14ac:dyDescent="0.3">
      <c r="A197" t="s">
        <v>1</v>
      </c>
      <c r="C197">
        <f t="shared" si="3"/>
        <v>118.41000000000349</v>
      </c>
      <c r="D197" s="2">
        <v>1</v>
      </c>
    </row>
    <row r="198" spans="1:11" x14ac:dyDescent="0.3">
      <c r="B198">
        <v>97156.58</v>
      </c>
      <c r="C198">
        <f t="shared" si="3"/>
        <v>0</v>
      </c>
      <c r="D198" s="2">
        <v>0</v>
      </c>
      <c r="E198" s="1"/>
      <c r="F198" s="1"/>
      <c r="G198" s="1"/>
      <c r="H198" s="1"/>
      <c r="I198" s="1"/>
      <c r="J198" s="1"/>
      <c r="K198" s="1"/>
    </row>
    <row r="199" spans="1:11" x14ac:dyDescent="0.3">
      <c r="A199" t="s">
        <v>0</v>
      </c>
      <c r="C199">
        <f t="shared" si="3"/>
        <v>240.67999999999302</v>
      </c>
      <c r="D199" s="2">
        <v>1</v>
      </c>
    </row>
    <row r="200" spans="1:11" x14ac:dyDescent="0.3">
      <c r="B200">
        <v>97397.26</v>
      </c>
      <c r="C200">
        <f t="shared" si="3"/>
        <v>0</v>
      </c>
      <c r="D200" s="2">
        <v>0</v>
      </c>
      <c r="E200" s="1"/>
      <c r="F200" s="1"/>
      <c r="G200" s="1"/>
      <c r="H200" s="1"/>
      <c r="I200" s="1"/>
      <c r="J200" s="1"/>
      <c r="K200" s="1"/>
    </row>
    <row r="201" spans="1:11" x14ac:dyDescent="0.3">
      <c r="A201" t="s">
        <v>1</v>
      </c>
      <c r="C201">
        <f t="shared" si="3"/>
        <v>127.41999999999825</v>
      </c>
      <c r="D201" s="2">
        <v>1</v>
      </c>
    </row>
    <row r="202" spans="1:11" x14ac:dyDescent="0.3">
      <c r="B202">
        <v>97524.68</v>
      </c>
      <c r="C202">
        <f t="shared" si="3"/>
        <v>0</v>
      </c>
      <c r="D202" s="2">
        <v>0</v>
      </c>
      <c r="E202" s="1"/>
      <c r="F202" s="1"/>
      <c r="G202" s="1"/>
      <c r="H202" s="1"/>
      <c r="I202" s="1"/>
      <c r="J202" s="1"/>
      <c r="K202" s="1"/>
    </row>
    <row r="203" spans="1:11" x14ac:dyDescent="0.3">
      <c r="A203" t="s">
        <v>0</v>
      </c>
      <c r="C203">
        <f t="shared" si="3"/>
        <v>2689.4100000000035</v>
      </c>
      <c r="D203" s="2">
        <v>1</v>
      </c>
    </row>
    <row r="204" spans="1:11" x14ac:dyDescent="0.3">
      <c r="B204">
        <v>100214.09</v>
      </c>
      <c r="C204">
        <f t="shared" si="3"/>
        <v>0</v>
      </c>
      <c r="D204" s="2">
        <v>0</v>
      </c>
      <c r="E204" s="1"/>
      <c r="F204" s="1"/>
      <c r="G204" s="1"/>
      <c r="H204" s="1"/>
      <c r="I204" s="1"/>
      <c r="J204" s="1"/>
      <c r="K204" s="1"/>
    </row>
    <row r="205" spans="1:11" x14ac:dyDescent="0.3">
      <c r="A205" t="s">
        <v>1</v>
      </c>
      <c r="C205">
        <f t="shared" si="3"/>
        <v>150.88000000000466</v>
      </c>
      <c r="D205" s="2">
        <v>1</v>
      </c>
    </row>
    <row r="206" spans="1:11" x14ac:dyDescent="0.3">
      <c r="B206">
        <v>100364.97</v>
      </c>
      <c r="C206">
        <f t="shared" si="3"/>
        <v>0</v>
      </c>
      <c r="D206" s="2">
        <v>0</v>
      </c>
      <c r="E206" s="1"/>
      <c r="F206" s="1"/>
      <c r="G206" s="1"/>
      <c r="H206" s="1"/>
      <c r="I206" s="1"/>
      <c r="J206" s="1"/>
      <c r="K206" s="1"/>
    </row>
    <row r="207" spans="1:11" x14ac:dyDescent="0.3">
      <c r="A207" t="s">
        <v>0</v>
      </c>
      <c r="C207">
        <f t="shared" si="3"/>
        <v>1905.2799999999988</v>
      </c>
      <c r="D207" s="2">
        <v>1</v>
      </c>
    </row>
    <row r="208" spans="1:11" x14ac:dyDescent="0.3">
      <c r="B208">
        <v>102270.25</v>
      </c>
      <c r="C208">
        <f t="shared" si="3"/>
        <v>0</v>
      </c>
      <c r="D208" s="2">
        <v>0</v>
      </c>
      <c r="E208" s="1"/>
      <c r="F208" s="1"/>
      <c r="G208" s="1"/>
      <c r="H208" s="1"/>
      <c r="I208" s="1"/>
      <c r="J208" s="1"/>
      <c r="K208" s="1"/>
    </row>
    <row r="209" spans="1:11" x14ac:dyDescent="0.3">
      <c r="A209" t="s">
        <v>1</v>
      </c>
      <c r="C209">
        <f t="shared" si="3"/>
        <v>133.36000000000058</v>
      </c>
      <c r="D209" s="2">
        <v>1</v>
      </c>
    </row>
    <row r="210" spans="1:11" x14ac:dyDescent="0.3">
      <c r="B210">
        <v>102403.61</v>
      </c>
      <c r="C210">
        <f t="shared" si="3"/>
        <v>0</v>
      </c>
      <c r="D210" s="2">
        <v>0</v>
      </c>
      <c r="E210" s="1"/>
      <c r="F210" s="1"/>
      <c r="G210" s="1"/>
      <c r="H210" s="1"/>
      <c r="I210" s="1"/>
      <c r="J210" s="1"/>
      <c r="K210" s="1"/>
    </row>
    <row r="211" spans="1:11" x14ac:dyDescent="0.3">
      <c r="A211" t="s">
        <v>0</v>
      </c>
      <c r="C211">
        <f t="shared" si="3"/>
        <v>1258.5899999999965</v>
      </c>
      <c r="D211" s="2">
        <v>1</v>
      </c>
    </row>
    <row r="212" spans="1:11" x14ac:dyDescent="0.3">
      <c r="B212">
        <v>103662.2</v>
      </c>
      <c r="C212">
        <f t="shared" si="3"/>
        <v>0</v>
      </c>
      <c r="D212" s="2">
        <v>0</v>
      </c>
      <c r="E212" s="1"/>
      <c r="F212" s="1"/>
      <c r="G212" s="1"/>
      <c r="H212" s="1"/>
      <c r="I212" s="1"/>
      <c r="J212" s="1"/>
      <c r="K212" s="1"/>
    </row>
    <row r="213" spans="1:11" x14ac:dyDescent="0.3">
      <c r="A213" t="s">
        <v>1</v>
      </c>
      <c r="C213">
        <f t="shared" si="3"/>
        <v>267.63000000000466</v>
      </c>
      <c r="D213" s="2">
        <v>1</v>
      </c>
    </row>
    <row r="214" spans="1:11" x14ac:dyDescent="0.3">
      <c r="B214">
        <v>103929.83</v>
      </c>
      <c r="C214">
        <f t="shared" si="3"/>
        <v>0</v>
      </c>
      <c r="D214" s="2">
        <v>0</v>
      </c>
      <c r="E214" s="1"/>
      <c r="F214" s="1"/>
      <c r="G214" s="1"/>
      <c r="H214" s="1"/>
      <c r="I214" s="1"/>
      <c r="J214" s="1"/>
      <c r="K214" s="1"/>
    </row>
    <row r="215" spans="1:11" x14ac:dyDescent="0.3">
      <c r="A215" t="s">
        <v>0</v>
      </c>
      <c r="C215">
        <f t="shared" si="3"/>
        <v>690.39999999999418</v>
      </c>
      <c r="D215" s="2">
        <v>1</v>
      </c>
    </row>
    <row r="216" spans="1:11" x14ac:dyDescent="0.3">
      <c r="B216">
        <v>104620.23</v>
      </c>
      <c r="C216">
        <f t="shared" si="3"/>
        <v>0</v>
      </c>
      <c r="D216" s="2">
        <v>0</v>
      </c>
      <c r="E216" s="1"/>
      <c r="F216" s="1"/>
      <c r="G216" s="1"/>
      <c r="H216" s="1"/>
      <c r="I216" s="1"/>
      <c r="J216" s="1"/>
      <c r="K216" s="1"/>
    </row>
    <row r="217" spans="1:11" x14ac:dyDescent="0.3">
      <c r="A217" t="s">
        <v>3</v>
      </c>
      <c r="C217">
        <f t="shared" si="3"/>
        <v>57.330000000001746</v>
      </c>
      <c r="D217" s="2">
        <v>1</v>
      </c>
    </row>
    <row r="218" spans="1:11" x14ac:dyDescent="0.3">
      <c r="B218">
        <v>104677.56</v>
      </c>
      <c r="C218">
        <f t="shared" si="3"/>
        <v>0</v>
      </c>
      <c r="D218" s="2">
        <v>0</v>
      </c>
      <c r="E218" s="1"/>
      <c r="F218" s="1"/>
      <c r="G218" s="1"/>
      <c r="H218" s="1"/>
      <c r="I218" s="1"/>
      <c r="J218" s="1"/>
      <c r="K218" s="1"/>
    </row>
    <row r="219" spans="1:11" x14ac:dyDescent="0.3">
      <c r="A219" t="s">
        <v>4</v>
      </c>
      <c r="C219">
        <f t="shared" si="3"/>
        <v>15.040000000008149</v>
      </c>
      <c r="D219" s="2">
        <v>1</v>
      </c>
    </row>
    <row r="220" spans="1:11" x14ac:dyDescent="0.3">
      <c r="B220">
        <v>104692.6</v>
      </c>
      <c r="C220">
        <f t="shared" si="3"/>
        <v>0</v>
      </c>
      <c r="D220" s="2">
        <v>0</v>
      </c>
      <c r="E220" s="1"/>
      <c r="F220" s="1"/>
      <c r="G220" s="1"/>
      <c r="H220" s="1"/>
      <c r="I220" s="1"/>
      <c r="J220" s="1"/>
      <c r="K220" s="1"/>
    </row>
    <row r="221" spans="1:11" x14ac:dyDescent="0.3">
      <c r="A221" t="s">
        <v>5</v>
      </c>
      <c r="C221">
        <f t="shared" si="3"/>
        <v>29605.739999999991</v>
      </c>
      <c r="D221" s="2">
        <v>1</v>
      </c>
    </row>
    <row r="222" spans="1:11" x14ac:dyDescent="0.3">
      <c r="B222">
        <v>134298.34</v>
      </c>
      <c r="C222">
        <f t="shared" si="3"/>
        <v>0</v>
      </c>
      <c r="D222" s="2">
        <v>0</v>
      </c>
      <c r="E222" s="1"/>
      <c r="F222" s="1"/>
      <c r="G222" s="1"/>
      <c r="H222" s="1"/>
      <c r="I222" s="1"/>
      <c r="J222" s="1"/>
      <c r="K222" s="1"/>
    </row>
    <row r="223" spans="1:11" x14ac:dyDescent="0.3">
      <c r="A223" t="s">
        <v>0</v>
      </c>
      <c r="C223">
        <f t="shared" si="3"/>
        <v>168.47000000000116</v>
      </c>
      <c r="D223" s="2">
        <v>1</v>
      </c>
    </row>
    <row r="224" spans="1:11" x14ac:dyDescent="0.3">
      <c r="B224">
        <v>134466.81</v>
      </c>
      <c r="C224">
        <f t="shared" si="3"/>
        <v>0</v>
      </c>
      <c r="D224" s="2">
        <v>0</v>
      </c>
      <c r="E224" s="1"/>
      <c r="F224" s="1"/>
      <c r="G224" s="1"/>
      <c r="H224" s="1"/>
      <c r="I224" s="1"/>
      <c r="J224" s="1"/>
      <c r="K224" s="1"/>
    </row>
    <row r="225" spans="1:11" x14ac:dyDescent="0.3">
      <c r="A225" t="s">
        <v>3</v>
      </c>
      <c r="C225">
        <f t="shared" si="3"/>
        <v>22.660000000003492</v>
      </c>
      <c r="D225" s="2">
        <v>1</v>
      </c>
    </row>
    <row r="226" spans="1:11" x14ac:dyDescent="0.3">
      <c r="B226">
        <v>134489.47</v>
      </c>
      <c r="C226">
        <f t="shared" si="3"/>
        <v>0</v>
      </c>
      <c r="D226" s="2">
        <v>0</v>
      </c>
      <c r="E226" s="1"/>
      <c r="F226" s="1"/>
      <c r="G226" s="1"/>
      <c r="H226" s="1"/>
      <c r="I226" s="1"/>
      <c r="J226" s="1"/>
      <c r="K226" s="1"/>
    </row>
    <row r="227" spans="1:11" x14ac:dyDescent="0.3">
      <c r="A227" t="s">
        <v>4</v>
      </c>
      <c r="C227">
        <f t="shared" si="3"/>
        <v>143.20000000001164</v>
      </c>
      <c r="D227" s="2">
        <v>1</v>
      </c>
    </row>
    <row r="228" spans="1:11" x14ac:dyDescent="0.3">
      <c r="B228">
        <v>134632.67000000001</v>
      </c>
      <c r="C228">
        <f t="shared" si="3"/>
        <v>0</v>
      </c>
      <c r="D228" s="2">
        <v>0</v>
      </c>
      <c r="E228" s="1"/>
      <c r="F228" s="1"/>
      <c r="G228" s="1"/>
      <c r="H228" s="1"/>
      <c r="I228" s="1"/>
      <c r="J228" s="1"/>
      <c r="K228" s="1"/>
    </row>
    <row r="229" spans="1:11" x14ac:dyDescent="0.3">
      <c r="A229" t="s">
        <v>0</v>
      </c>
      <c r="C229">
        <f t="shared" si="3"/>
        <v>730.1699999999837</v>
      </c>
      <c r="D229" s="2">
        <v>1</v>
      </c>
    </row>
    <row r="230" spans="1:11" x14ac:dyDescent="0.3">
      <c r="B230">
        <v>135362.84</v>
      </c>
      <c r="C230">
        <f t="shared" si="3"/>
        <v>0</v>
      </c>
      <c r="D230" s="2">
        <v>0</v>
      </c>
      <c r="E230" s="1"/>
      <c r="F230" s="1"/>
      <c r="G230" s="1"/>
      <c r="H230" s="1"/>
      <c r="I230" s="1"/>
      <c r="J230" s="1"/>
      <c r="K230" s="1"/>
    </row>
    <row r="231" spans="1:11" x14ac:dyDescent="0.3">
      <c r="A231" t="s">
        <v>3</v>
      </c>
      <c r="C231">
        <f t="shared" si="3"/>
        <v>30.239999999990687</v>
      </c>
      <c r="D231" s="2">
        <v>1</v>
      </c>
    </row>
    <row r="232" spans="1:11" x14ac:dyDescent="0.3">
      <c r="B232">
        <v>135393.07999999999</v>
      </c>
      <c r="C232">
        <f t="shared" si="3"/>
        <v>0</v>
      </c>
      <c r="D232" s="2">
        <v>0</v>
      </c>
      <c r="E232" s="1"/>
      <c r="F232" s="1"/>
      <c r="G232" s="1"/>
      <c r="H232" s="1"/>
      <c r="I232" s="1"/>
      <c r="J232" s="1"/>
      <c r="K232" s="1"/>
    </row>
    <row r="233" spans="1:11" x14ac:dyDescent="0.3">
      <c r="A233" t="s">
        <v>4</v>
      </c>
      <c r="C233">
        <f t="shared" si="3"/>
        <v>62.880000000004657</v>
      </c>
      <c r="D233" s="2">
        <v>1</v>
      </c>
    </row>
    <row r="234" spans="1:11" x14ac:dyDescent="0.3">
      <c r="B234">
        <v>135455.96</v>
      </c>
      <c r="C234">
        <f t="shared" si="3"/>
        <v>0</v>
      </c>
      <c r="D234" s="2">
        <v>0</v>
      </c>
      <c r="E234" s="1"/>
      <c r="F234" s="1"/>
      <c r="G234" s="1"/>
      <c r="H234" s="1"/>
      <c r="I234" s="1"/>
      <c r="J234" s="1"/>
      <c r="K234" s="1"/>
    </row>
    <row r="235" spans="1:11" x14ac:dyDescent="0.3">
      <c r="A235" t="s">
        <v>5</v>
      </c>
      <c r="C235">
        <f t="shared" si="3"/>
        <v>15738.059999999998</v>
      </c>
      <c r="D235" s="2">
        <v>1</v>
      </c>
    </row>
    <row r="236" spans="1:11" x14ac:dyDescent="0.3">
      <c r="B236">
        <v>151194.01999999999</v>
      </c>
      <c r="C236">
        <f t="shared" si="3"/>
        <v>0</v>
      </c>
      <c r="D236" s="2">
        <v>0</v>
      </c>
      <c r="E236" s="1"/>
      <c r="F236" s="1"/>
      <c r="G236" s="1"/>
      <c r="H236" s="1"/>
      <c r="I236" s="1"/>
      <c r="J236" s="1"/>
      <c r="K236" s="1"/>
    </row>
    <row r="237" spans="1:11" hidden="1" x14ac:dyDescent="0.3">
      <c r="D237" s="2"/>
    </row>
    <row r="238" spans="1:11" hidden="1" x14ac:dyDescent="0.3">
      <c r="D238" s="2"/>
    </row>
    <row r="239" spans="1:11" hidden="1" x14ac:dyDescent="0.3">
      <c r="D239" s="2"/>
    </row>
    <row r="240" spans="1:11" hidden="1" x14ac:dyDescent="0.3">
      <c r="D240" s="2"/>
    </row>
    <row r="241" spans="4:4" hidden="1" x14ac:dyDescent="0.3">
      <c r="D241" s="2"/>
    </row>
    <row r="242" spans="4:4" hidden="1" x14ac:dyDescent="0.3">
      <c r="D242" s="2"/>
    </row>
    <row r="243" spans="4:4" hidden="1" x14ac:dyDescent="0.3">
      <c r="D243" s="2"/>
    </row>
    <row r="244" spans="4:4" hidden="1" x14ac:dyDescent="0.3">
      <c r="D244" s="2"/>
    </row>
    <row r="245" spans="4:4" hidden="1" x14ac:dyDescent="0.3">
      <c r="D245" s="2"/>
    </row>
    <row r="246" spans="4:4" hidden="1" x14ac:dyDescent="0.3">
      <c r="D246" s="2"/>
    </row>
    <row r="247" spans="4:4" hidden="1" x14ac:dyDescent="0.3">
      <c r="D247" s="2"/>
    </row>
    <row r="248" spans="4:4" hidden="1" x14ac:dyDescent="0.3">
      <c r="D248" s="2"/>
    </row>
    <row r="249" spans="4:4" hidden="1" x14ac:dyDescent="0.3">
      <c r="D249" s="2"/>
    </row>
    <row r="250" spans="4:4" hidden="1" x14ac:dyDescent="0.3">
      <c r="D250" s="2"/>
    </row>
    <row r="251" spans="4:4" hidden="1" x14ac:dyDescent="0.3">
      <c r="D251" s="2"/>
    </row>
    <row r="252" spans="4:4" hidden="1" x14ac:dyDescent="0.3">
      <c r="D252" s="2"/>
    </row>
    <row r="253" spans="4:4" hidden="1" x14ac:dyDescent="0.3">
      <c r="D253" s="2"/>
    </row>
    <row r="254" spans="4:4" hidden="1" x14ac:dyDescent="0.3">
      <c r="D254" s="2"/>
    </row>
    <row r="255" spans="4:4" hidden="1" x14ac:dyDescent="0.3">
      <c r="D255" s="2"/>
    </row>
    <row r="256" spans="4:4" hidden="1" x14ac:dyDescent="0.3">
      <c r="D256" s="2"/>
    </row>
    <row r="257" spans="4:4" hidden="1" x14ac:dyDescent="0.3">
      <c r="D257" s="2"/>
    </row>
    <row r="258" spans="4:4" hidden="1" x14ac:dyDescent="0.3">
      <c r="D258" s="2"/>
    </row>
    <row r="259" spans="4:4" hidden="1" x14ac:dyDescent="0.3">
      <c r="D259" s="2"/>
    </row>
    <row r="260" spans="4:4" hidden="1" x14ac:dyDescent="0.3">
      <c r="D260" s="2"/>
    </row>
    <row r="261" spans="4:4" hidden="1" x14ac:dyDescent="0.3">
      <c r="D261" s="2"/>
    </row>
    <row r="262" spans="4:4" hidden="1" x14ac:dyDescent="0.3">
      <c r="D262" s="2"/>
    </row>
    <row r="263" spans="4:4" hidden="1" x14ac:dyDescent="0.3">
      <c r="D263" s="2"/>
    </row>
    <row r="264" spans="4:4" hidden="1" x14ac:dyDescent="0.3">
      <c r="D264" s="2"/>
    </row>
    <row r="265" spans="4:4" hidden="1" x14ac:dyDescent="0.3">
      <c r="D265" s="2"/>
    </row>
    <row r="266" spans="4:4" hidden="1" x14ac:dyDescent="0.3">
      <c r="D266" s="2"/>
    </row>
    <row r="267" spans="4:4" hidden="1" x14ac:dyDescent="0.3">
      <c r="D267" s="2"/>
    </row>
    <row r="268" spans="4:4" hidden="1" x14ac:dyDescent="0.3">
      <c r="D268" s="2"/>
    </row>
    <row r="269" spans="4:4" hidden="1" x14ac:dyDescent="0.3">
      <c r="D269" s="2"/>
    </row>
    <row r="270" spans="4:4" hidden="1" x14ac:dyDescent="0.3">
      <c r="D270" s="2"/>
    </row>
    <row r="271" spans="4:4" hidden="1" x14ac:dyDescent="0.3">
      <c r="D271" s="2"/>
    </row>
    <row r="272" spans="4:4" hidden="1" x14ac:dyDescent="0.3">
      <c r="D272" s="2"/>
    </row>
    <row r="273" spans="4:4" hidden="1" x14ac:dyDescent="0.3">
      <c r="D273" s="2"/>
    </row>
    <row r="274" spans="4:4" hidden="1" x14ac:dyDescent="0.3">
      <c r="D274" s="2"/>
    </row>
    <row r="275" spans="4:4" hidden="1" x14ac:dyDescent="0.3">
      <c r="D275" s="2"/>
    </row>
    <row r="276" spans="4:4" hidden="1" x14ac:dyDescent="0.3">
      <c r="D276" s="2"/>
    </row>
    <row r="277" spans="4:4" hidden="1" x14ac:dyDescent="0.3">
      <c r="D277" s="2"/>
    </row>
    <row r="278" spans="4:4" hidden="1" x14ac:dyDescent="0.3">
      <c r="D278" s="2"/>
    </row>
    <row r="279" spans="4:4" hidden="1" x14ac:dyDescent="0.3">
      <c r="D279" s="2"/>
    </row>
    <row r="280" spans="4:4" hidden="1" x14ac:dyDescent="0.3">
      <c r="D280" s="2"/>
    </row>
    <row r="281" spans="4:4" hidden="1" x14ac:dyDescent="0.3">
      <c r="D281" s="2"/>
    </row>
    <row r="282" spans="4:4" hidden="1" x14ac:dyDescent="0.3">
      <c r="D282" s="2"/>
    </row>
    <row r="283" spans="4:4" hidden="1" x14ac:dyDescent="0.3">
      <c r="D283" s="2"/>
    </row>
    <row r="284" spans="4:4" hidden="1" x14ac:dyDescent="0.3">
      <c r="D284" s="2"/>
    </row>
    <row r="285" spans="4:4" hidden="1" x14ac:dyDescent="0.3">
      <c r="D285" s="2"/>
    </row>
    <row r="286" spans="4:4" hidden="1" x14ac:dyDescent="0.3">
      <c r="D286" s="2"/>
    </row>
    <row r="287" spans="4:4" hidden="1" x14ac:dyDescent="0.3">
      <c r="D287" s="2"/>
    </row>
    <row r="288" spans="4:4" hidden="1" x14ac:dyDescent="0.3">
      <c r="D288" s="2"/>
    </row>
    <row r="289" spans="4:4" hidden="1" x14ac:dyDescent="0.3">
      <c r="D289" s="2"/>
    </row>
    <row r="290" spans="4:4" hidden="1" x14ac:dyDescent="0.3">
      <c r="D290" s="2"/>
    </row>
    <row r="291" spans="4:4" hidden="1" x14ac:dyDescent="0.3">
      <c r="D291" s="2"/>
    </row>
    <row r="292" spans="4:4" hidden="1" x14ac:dyDescent="0.3">
      <c r="D292" s="2"/>
    </row>
    <row r="293" spans="4:4" hidden="1" x14ac:dyDescent="0.3">
      <c r="D293" s="2"/>
    </row>
    <row r="294" spans="4:4" hidden="1" x14ac:dyDescent="0.3">
      <c r="D294" s="2"/>
    </row>
    <row r="295" spans="4:4" hidden="1" x14ac:dyDescent="0.3">
      <c r="D295" s="2"/>
    </row>
    <row r="296" spans="4:4" hidden="1" x14ac:dyDescent="0.3">
      <c r="D296" s="2"/>
    </row>
    <row r="297" spans="4:4" hidden="1" x14ac:dyDescent="0.3">
      <c r="D297" s="2"/>
    </row>
    <row r="298" spans="4:4" hidden="1" x14ac:dyDescent="0.3">
      <c r="D298" s="2"/>
    </row>
    <row r="299" spans="4:4" hidden="1" x14ac:dyDescent="0.3">
      <c r="D299" s="2"/>
    </row>
    <row r="300" spans="4:4" hidden="1" x14ac:dyDescent="0.3">
      <c r="D300" s="2"/>
    </row>
    <row r="301" spans="4:4" hidden="1" x14ac:dyDescent="0.3">
      <c r="D301" s="2"/>
    </row>
    <row r="302" spans="4:4" hidden="1" x14ac:dyDescent="0.3">
      <c r="D302" s="2"/>
    </row>
    <row r="303" spans="4:4" hidden="1" x14ac:dyDescent="0.3">
      <c r="D303" s="2"/>
    </row>
    <row r="304" spans="4:4" hidden="1" x14ac:dyDescent="0.3">
      <c r="D304" s="2"/>
    </row>
    <row r="305" spans="4:4" hidden="1" x14ac:dyDescent="0.3">
      <c r="D305" s="2"/>
    </row>
    <row r="306" spans="4:4" hidden="1" x14ac:dyDescent="0.3">
      <c r="D306" s="2"/>
    </row>
    <row r="307" spans="4:4" hidden="1" x14ac:dyDescent="0.3">
      <c r="D307" s="2"/>
    </row>
    <row r="308" spans="4:4" hidden="1" x14ac:dyDescent="0.3">
      <c r="D308" s="2"/>
    </row>
    <row r="309" spans="4:4" hidden="1" x14ac:dyDescent="0.3">
      <c r="D309" s="2"/>
    </row>
    <row r="310" spans="4:4" hidden="1" x14ac:dyDescent="0.3">
      <c r="D310" s="2"/>
    </row>
    <row r="311" spans="4:4" hidden="1" x14ac:dyDescent="0.3">
      <c r="D311" s="2"/>
    </row>
    <row r="312" spans="4:4" hidden="1" x14ac:dyDescent="0.3">
      <c r="D312" s="2"/>
    </row>
    <row r="313" spans="4:4" hidden="1" x14ac:dyDescent="0.3">
      <c r="D313" s="2"/>
    </row>
    <row r="314" spans="4:4" hidden="1" x14ac:dyDescent="0.3">
      <c r="D314" s="2"/>
    </row>
    <row r="315" spans="4:4" hidden="1" x14ac:dyDescent="0.3">
      <c r="D315" s="2"/>
    </row>
    <row r="316" spans="4:4" hidden="1" x14ac:dyDescent="0.3">
      <c r="D316" s="2"/>
    </row>
    <row r="317" spans="4:4" hidden="1" x14ac:dyDescent="0.3">
      <c r="D317" s="2"/>
    </row>
    <row r="318" spans="4:4" hidden="1" x14ac:dyDescent="0.3">
      <c r="D318" s="2"/>
    </row>
    <row r="319" spans="4:4" hidden="1" x14ac:dyDescent="0.3">
      <c r="D319" s="2"/>
    </row>
    <row r="320" spans="4:4" hidden="1" x14ac:dyDescent="0.3">
      <c r="D320" s="2"/>
    </row>
    <row r="321" spans="4:4" hidden="1" x14ac:dyDescent="0.3">
      <c r="D321" s="2"/>
    </row>
    <row r="322" spans="4:4" hidden="1" x14ac:dyDescent="0.3">
      <c r="D322" s="2"/>
    </row>
    <row r="323" spans="4:4" hidden="1" x14ac:dyDescent="0.3">
      <c r="D323" s="2"/>
    </row>
    <row r="324" spans="4:4" hidden="1" x14ac:dyDescent="0.3">
      <c r="D324" s="2"/>
    </row>
    <row r="325" spans="4:4" hidden="1" x14ac:dyDescent="0.3">
      <c r="D325" s="2"/>
    </row>
    <row r="326" spans="4:4" hidden="1" x14ac:dyDescent="0.3">
      <c r="D326" s="2"/>
    </row>
    <row r="327" spans="4:4" hidden="1" x14ac:dyDescent="0.3">
      <c r="D327" s="2"/>
    </row>
    <row r="328" spans="4:4" hidden="1" x14ac:dyDescent="0.3">
      <c r="D328" s="2"/>
    </row>
    <row r="329" spans="4:4" hidden="1" x14ac:dyDescent="0.3">
      <c r="D329" s="2"/>
    </row>
    <row r="330" spans="4:4" hidden="1" x14ac:dyDescent="0.3">
      <c r="D330" s="2"/>
    </row>
    <row r="331" spans="4:4" hidden="1" x14ac:dyDescent="0.3">
      <c r="D331" s="2"/>
    </row>
    <row r="332" spans="4:4" hidden="1" x14ac:dyDescent="0.3">
      <c r="D332" s="2"/>
    </row>
    <row r="333" spans="4:4" hidden="1" x14ac:dyDescent="0.3">
      <c r="D333" s="2"/>
    </row>
    <row r="334" spans="4:4" hidden="1" x14ac:dyDescent="0.3">
      <c r="D334" s="2"/>
    </row>
    <row r="335" spans="4:4" hidden="1" x14ac:dyDescent="0.3">
      <c r="D335" s="2"/>
    </row>
    <row r="336" spans="4:4" hidden="1" x14ac:dyDescent="0.3">
      <c r="D336" s="2"/>
    </row>
    <row r="337" spans="4:4" hidden="1" x14ac:dyDescent="0.3">
      <c r="D337" s="2"/>
    </row>
    <row r="338" spans="4:4" hidden="1" x14ac:dyDescent="0.3">
      <c r="D338" s="2"/>
    </row>
    <row r="339" spans="4:4" hidden="1" x14ac:dyDescent="0.3">
      <c r="D339" s="2"/>
    </row>
    <row r="340" spans="4:4" hidden="1" x14ac:dyDescent="0.3">
      <c r="D340" s="2"/>
    </row>
    <row r="341" spans="4:4" hidden="1" x14ac:dyDescent="0.3">
      <c r="D341" s="2"/>
    </row>
    <row r="342" spans="4:4" hidden="1" x14ac:dyDescent="0.3">
      <c r="D342" s="2"/>
    </row>
    <row r="343" spans="4:4" hidden="1" x14ac:dyDescent="0.3">
      <c r="D343" s="2"/>
    </row>
    <row r="344" spans="4:4" hidden="1" x14ac:dyDescent="0.3">
      <c r="D344" s="2"/>
    </row>
    <row r="345" spans="4:4" hidden="1" x14ac:dyDescent="0.3">
      <c r="D345" s="2"/>
    </row>
    <row r="346" spans="4:4" hidden="1" x14ac:dyDescent="0.3">
      <c r="D346" s="2"/>
    </row>
    <row r="347" spans="4:4" hidden="1" x14ac:dyDescent="0.3">
      <c r="D347" s="2"/>
    </row>
    <row r="348" spans="4:4" hidden="1" x14ac:dyDescent="0.3">
      <c r="D348" s="2"/>
    </row>
    <row r="349" spans="4:4" hidden="1" x14ac:dyDescent="0.3">
      <c r="D349" s="2"/>
    </row>
    <row r="350" spans="4:4" hidden="1" x14ac:dyDescent="0.3">
      <c r="D350" s="2"/>
    </row>
    <row r="351" spans="4:4" hidden="1" x14ac:dyDescent="0.3">
      <c r="D351" s="2"/>
    </row>
    <row r="352" spans="4:4" hidden="1" x14ac:dyDescent="0.3">
      <c r="D352" s="2"/>
    </row>
    <row r="353" spans="4:4" hidden="1" x14ac:dyDescent="0.3">
      <c r="D353" s="2"/>
    </row>
    <row r="354" spans="4:4" hidden="1" x14ac:dyDescent="0.3">
      <c r="D354" s="2"/>
    </row>
    <row r="355" spans="4:4" hidden="1" x14ac:dyDescent="0.3">
      <c r="D355" s="2"/>
    </row>
    <row r="356" spans="4:4" hidden="1" x14ac:dyDescent="0.3">
      <c r="D356" s="2"/>
    </row>
    <row r="357" spans="4:4" hidden="1" x14ac:dyDescent="0.3">
      <c r="D357" s="2"/>
    </row>
    <row r="358" spans="4:4" hidden="1" x14ac:dyDescent="0.3">
      <c r="D358" s="2"/>
    </row>
    <row r="359" spans="4:4" hidden="1" x14ac:dyDescent="0.3">
      <c r="D359" s="2"/>
    </row>
    <row r="360" spans="4:4" hidden="1" x14ac:dyDescent="0.3">
      <c r="D360" s="2"/>
    </row>
    <row r="361" spans="4:4" hidden="1" x14ac:dyDescent="0.3">
      <c r="D361" s="2"/>
    </row>
    <row r="362" spans="4:4" hidden="1" x14ac:dyDescent="0.3">
      <c r="D362" s="2"/>
    </row>
    <row r="363" spans="4:4" hidden="1" x14ac:dyDescent="0.3">
      <c r="D363" s="2"/>
    </row>
    <row r="364" spans="4:4" hidden="1" x14ac:dyDescent="0.3">
      <c r="D364" s="2"/>
    </row>
    <row r="365" spans="4:4" hidden="1" x14ac:dyDescent="0.3">
      <c r="D365" s="2"/>
    </row>
    <row r="366" spans="4:4" hidden="1" x14ac:dyDescent="0.3">
      <c r="D366" s="2"/>
    </row>
    <row r="367" spans="4:4" hidden="1" x14ac:dyDescent="0.3">
      <c r="D367" s="2"/>
    </row>
    <row r="368" spans="4:4" hidden="1" x14ac:dyDescent="0.3">
      <c r="D368" s="2"/>
    </row>
    <row r="369" spans="4:4" hidden="1" x14ac:dyDescent="0.3">
      <c r="D369" s="2"/>
    </row>
    <row r="370" spans="4:4" hidden="1" x14ac:dyDescent="0.3">
      <c r="D370" s="2"/>
    </row>
    <row r="371" spans="4:4" hidden="1" x14ac:dyDescent="0.3">
      <c r="D371" s="2"/>
    </row>
    <row r="372" spans="4:4" hidden="1" x14ac:dyDescent="0.3">
      <c r="D372" s="2"/>
    </row>
    <row r="373" spans="4:4" hidden="1" x14ac:dyDescent="0.3">
      <c r="D373" s="2"/>
    </row>
    <row r="374" spans="4:4" hidden="1" x14ac:dyDescent="0.3">
      <c r="D374" s="2"/>
    </row>
    <row r="375" spans="4:4" hidden="1" x14ac:dyDescent="0.3">
      <c r="D375" s="2"/>
    </row>
    <row r="376" spans="4:4" hidden="1" x14ac:dyDescent="0.3">
      <c r="D376" s="2"/>
    </row>
    <row r="377" spans="4:4" hidden="1" x14ac:dyDescent="0.3">
      <c r="D377" s="2"/>
    </row>
    <row r="378" spans="4:4" hidden="1" x14ac:dyDescent="0.3">
      <c r="D378" s="2"/>
    </row>
    <row r="379" spans="4:4" hidden="1" x14ac:dyDescent="0.3">
      <c r="D379" s="2"/>
    </row>
    <row r="380" spans="4:4" hidden="1" x14ac:dyDescent="0.3">
      <c r="D380" s="2"/>
    </row>
    <row r="381" spans="4:4" hidden="1" x14ac:dyDescent="0.3">
      <c r="D381" s="2"/>
    </row>
    <row r="382" spans="4:4" hidden="1" x14ac:dyDescent="0.3">
      <c r="D382" s="2"/>
    </row>
    <row r="383" spans="4:4" hidden="1" x14ac:dyDescent="0.3">
      <c r="D383" s="2"/>
    </row>
    <row r="384" spans="4:4" hidden="1" x14ac:dyDescent="0.3">
      <c r="D384" s="2"/>
    </row>
    <row r="385" spans="4:4" hidden="1" x14ac:dyDescent="0.3">
      <c r="D385" s="2"/>
    </row>
    <row r="386" spans="4:4" hidden="1" x14ac:dyDescent="0.3">
      <c r="D386" s="2"/>
    </row>
    <row r="387" spans="4:4" hidden="1" x14ac:dyDescent="0.3">
      <c r="D387" s="2"/>
    </row>
    <row r="388" spans="4:4" hidden="1" x14ac:dyDescent="0.3">
      <c r="D388" s="2"/>
    </row>
    <row r="389" spans="4:4" hidden="1" x14ac:dyDescent="0.3">
      <c r="D389" s="2"/>
    </row>
    <row r="390" spans="4:4" hidden="1" x14ac:dyDescent="0.3">
      <c r="D390" s="2"/>
    </row>
    <row r="391" spans="4:4" hidden="1" x14ac:dyDescent="0.3">
      <c r="D391" s="2"/>
    </row>
    <row r="392" spans="4:4" hidden="1" x14ac:dyDescent="0.3">
      <c r="D392" s="2"/>
    </row>
    <row r="393" spans="4:4" hidden="1" x14ac:dyDescent="0.3">
      <c r="D393" s="2"/>
    </row>
    <row r="394" spans="4:4" hidden="1" x14ac:dyDescent="0.3">
      <c r="D394" s="2"/>
    </row>
    <row r="395" spans="4:4" hidden="1" x14ac:dyDescent="0.3">
      <c r="D395" s="2"/>
    </row>
    <row r="396" spans="4:4" hidden="1" x14ac:dyDescent="0.3">
      <c r="D396" s="2"/>
    </row>
    <row r="397" spans="4:4" hidden="1" x14ac:dyDescent="0.3">
      <c r="D397" s="2"/>
    </row>
    <row r="398" spans="4:4" hidden="1" x14ac:dyDescent="0.3">
      <c r="D398" s="2"/>
    </row>
    <row r="399" spans="4:4" hidden="1" x14ac:dyDescent="0.3">
      <c r="D399" s="2"/>
    </row>
    <row r="400" spans="4:4" hidden="1" x14ac:dyDescent="0.3">
      <c r="D400" s="2"/>
    </row>
    <row r="401" spans="4:4" hidden="1" x14ac:dyDescent="0.3">
      <c r="D401" s="2"/>
    </row>
    <row r="402" spans="4:4" hidden="1" x14ac:dyDescent="0.3">
      <c r="D402" s="2"/>
    </row>
    <row r="403" spans="4:4" hidden="1" x14ac:dyDescent="0.3">
      <c r="D403" s="2"/>
    </row>
    <row r="404" spans="4:4" hidden="1" x14ac:dyDescent="0.3">
      <c r="D404" s="2"/>
    </row>
    <row r="405" spans="4:4" hidden="1" x14ac:dyDescent="0.3">
      <c r="D405" s="2"/>
    </row>
    <row r="406" spans="4:4" hidden="1" x14ac:dyDescent="0.3">
      <c r="D406" s="2"/>
    </row>
    <row r="407" spans="4:4" hidden="1" x14ac:dyDescent="0.3">
      <c r="D407" s="2"/>
    </row>
    <row r="408" spans="4:4" hidden="1" x14ac:dyDescent="0.3">
      <c r="D408" s="2"/>
    </row>
    <row r="409" spans="4:4" hidden="1" x14ac:dyDescent="0.3">
      <c r="D409" s="2"/>
    </row>
    <row r="410" spans="4:4" hidden="1" x14ac:dyDescent="0.3">
      <c r="D410" s="2"/>
    </row>
    <row r="411" spans="4:4" hidden="1" x14ac:dyDescent="0.3">
      <c r="D411" s="2"/>
    </row>
    <row r="412" spans="4:4" hidden="1" x14ac:dyDescent="0.3">
      <c r="D412" s="2"/>
    </row>
    <row r="413" spans="4:4" hidden="1" x14ac:dyDescent="0.3">
      <c r="D413" s="2"/>
    </row>
    <row r="414" spans="4:4" hidden="1" x14ac:dyDescent="0.3">
      <c r="D414" s="2"/>
    </row>
    <row r="415" spans="4:4" hidden="1" x14ac:dyDescent="0.3">
      <c r="D415" s="2"/>
    </row>
    <row r="416" spans="4:4" hidden="1" x14ac:dyDescent="0.3">
      <c r="D416" s="2"/>
    </row>
    <row r="417" spans="4:4" hidden="1" x14ac:dyDescent="0.3">
      <c r="D417" s="2"/>
    </row>
    <row r="418" spans="4:4" hidden="1" x14ac:dyDescent="0.3">
      <c r="D418" s="2"/>
    </row>
    <row r="419" spans="4:4" hidden="1" x14ac:dyDescent="0.3">
      <c r="D419" s="2"/>
    </row>
    <row r="420" spans="4:4" hidden="1" x14ac:dyDescent="0.3">
      <c r="D420" s="2"/>
    </row>
    <row r="421" spans="4:4" hidden="1" x14ac:dyDescent="0.3">
      <c r="D421" s="2"/>
    </row>
    <row r="422" spans="4:4" hidden="1" x14ac:dyDescent="0.3">
      <c r="D422" s="2"/>
    </row>
    <row r="423" spans="4:4" hidden="1" x14ac:dyDescent="0.3">
      <c r="D423" s="2"/>
    </row>
    <row r="424" spans="4:4" hidden="1" x14ac:dyDescent="0.3">
      <c r="D424" s="2"/>
    </row>
    <row r="425" spans="4:4" hidden="1" x14ac:dyDescent="0.3">
      <c r="D425" s="2"/>
    </row>
    <row r="426" spans="4:4" hidden="1" x14ac:dyDescent="0.3">
      <c r="D426" s="2"/>
    </row>
    <row r="427" spans="4:4" hidden="1" x14ac:dyDescent="0.3">
      <c r="D427" s="2"/>
    </row>
    <row r="428" spans="4:4" hidden="1" x14ac:dyDescent="0.3">
      <c r="D428" s="2"/>
    </row>
    <row r="429" spans="4:4" hidden="1" x14ac:dyDescent="0.3">
      <c r="D429" s="2"/>
    </row>
    <row r="430" spans="4:4" hidden="1" x14ac:dyDescent="0.3">
      <c r="D430" s="2"/>
    </row>
    <row r="431" spans="4:4" hidden="1" x14ac:dyDescent="0.3">
      <c r="D431" s="2"/>
    </row>
    <row r="432" spans="4:4" hidden="1" x14ac:dyDescent="0.3">
      <c r="D432" s="2"/>
    </row>
    <row r="433" spans="4:4" hidden="1" x14ac:dyDescent="0.3">
      <c r="D433" s="2"/>
    </row>
    <row r="434" spans="4:4" hidden="1" x14ac:dyDescent="0.3">
      <c r="D434" s="2"/>
    </row>
    <row r="435" spans="4:4" hidden="1" x14ac:dyDescent="0.3">
      <c r="D435" s="2"/>
    </row>
    <row r="436" spans="4:4" hidden="1" x14ac:dyDescent="0.3">
      <c r="D436" s="2"/>
    </row>
    <row r="437" spans="4:4" hidden="1" x14ac:dyDescent="0.3">
      <c r="D437" s="2"/>
    </row>
    <row r="438" spans="4:4" hidden="1" x14ac:dyDescent="0.3">
      <c r="D438" s="2"/>
    </row>
    <row r="439" spans="4:4" hidden="1" x14ac:dyDescent="0.3">
      <c r="D439" s="2"/>
    </row>
    <row r="440" spans="4:4" hidden="1" x14ac:dyDescent="0.3">
      <c r="D440" s="2"/>
    </row>
    <row r="441" spans="4:4" hidden="1" x14ac:dyDescent="0.3">
      <c r="D441" s="2"/>
    </row>
    <row r="442" spans="4:4" hidden="1" x14ac:dyDescent="0.3">
      <c r="D442" s="2"/>
    </row>
    <row r="443" spans="4:4" hidden="1" x14ac:dyDescent="0.3">
      <c r="D443" s="2"/>
    </row>
    <row r="444" spans="4:4" hidden="1" x14ac:dyDescent="0.3">
      <c r="D444" s="2"/>
    </row>
    <row r="445" spans="4:4" hidden="1" x14ac:dyDescent="0.3">
      <c r="D445" s="2"/>
    </row>
    <row r="446" spans="4:4" hidden="1" x14ac:dyDescent="0.3">
      <c r="D446" s="2"/>
    </row>
    <row r="447" spans="4:4" hidden="1" x14ac:dyDescent="0.3">
      <c r="D447" s="2"/>
    </row>
    <row r="448" spans="4:4" hidden="1" x14ac:dyDescent="0.3">
      <c r="D448" s="2"/>
    </row>
    <row r="449" spans="4:4" hidden="1" x14ac:dyDescent="0.3">
      <c r="D449" s="2"/>
    </row>
    <row r="450" spans="4:4" hidden="1" x14ac:dyDescent="0.3">
      <c r="D450" s="2"/>
    </row>
    <row r="451" spans="4:4" hidden="1" x14ac:dyDescent="0.3">
      <c r="D451" s="2"/>
    </row>
    <row r="452" spans="4:4" hidden="1" x14ac:dyDescent="0.3">
      <c r="D452" s="2"/>
    </row>
    <row r="453" spans="4:4" hidden="1" x14ac:dyDescent="0.3">
      <c r="D453" s="2"/>
    </row>
    <row r="454" spans="4:4" hidden="1" x14ac:dyDescent="0.3">
      <c r="D454" s="2"/>
    </row>
    <row r="455" spans="4:4" hidden="1" x14ac:dyDescent="0.3">
      <c r="D455" s="2"/>
    </row>
    <row r="456" spans="4:4" hidden="1" x14ac:dyDescent="0.3">
      <c r="D456" s="2"/>
    </row>
    <row r="457" spans="4:4" hidden="1" x14ac:dyDescent="0.3">
      <c r="D457" s="2"/>
    </row>
    <row r="458" spans="4:4" hidden="1" x14ac:dyDescent="0.3">
      <c r="D458" s="2"/>
    </row>
    <row r="459" spans="4:4" hidden="1" x14ac:dyDescent="0.3">
      <c r="D459" s="2"/>
    </row>
    <row r="460" spans="4:4" hidden="1" x14ac:dyDescent="0.3">
      <c r="D460" s="2"/>
    </row>
    <row r="461" spans="4:4" hidden="1" x14ac:dyDescent="0.3">
      <c r="D461" s="2"/>
    </row>
    <row r="462" spans="4:4" hidden="1" x14ac:dyDescent="0.3">
      <c r="D462" s="2"/>
    </row>
    <row r="463" spans="4:4" hidden="1" x14ac:dyDescent="0.3">
      <c r="D463" s="2"/>
    </row>
    <row r="464" spans="4:4" hidden="1" x14ac:dyDescent="0.3">
      <c r="D464" s="2"/>
    </row>
    <row r="465" spans="4:4" hidden="1" x14ac:dyDescent="0.3">
      <c r="D465" s="2"/>
    </row>
    <row r="466" spans="4:4" hidden="1" x14ac:dyDescent="0.3">
      <c r="D466" s="2"/>
    </row>
    <row r="467" spans="4:4" hidden="1" x14ac:dyDescent="0.3">
      <c r="D467" s="2"/>
    </row>
    <row r="468" spans="4:4" hidden="1" x14ac:dyDescent="0.3">
      <c r="D468" s="2"/>
    </row>
    <row r="469" spans="4:4" hidden="1" x14ac:dyDescent="0.3">
      <c r="D469" s="2"/>
    </row>
    <row r="470" spans="4:4" hidden="1" x14ac:dyDescent="0.3">
      <c r="D470" s="2"/>
    </row>
    <row r="471" spans="4:4" hidden="1" x14ac:dyDescent="0.3">
      <c r="D471" s="2"/>
    </row>
    <row r="472" spans="4:4" hidden="1" x14ac:dyDescent="0.3">
      <c r="D472" s="2"/>
    </row>
    <row r="473" spans="4:4" hidden="1" x14ac:dyDescent="0.3">
      <c r="D473" s="2"/>
    </row>
    <row r="474" spans="4:4" hidden="1" x14ac:dyDescent="0.3">
      <c r="D474" s="2"/>
    </row>
    <row r="475" spans="4:4" hidden="1" x14ac:dyDescent="0.3">
      <c r="D475" s="2"/>
    </row>
    <row r="476" spans="4:4" hidden="1" x14ac:dyDescent="0.3">
      <c r="D476" s="2"/>
    </row>
    <row r="477" spans="4:4" hidden="1" x14ac:dyDescent="0.3">
      <c r="D477" s="2"/>
    </row>
    <row r="478" spans="4:4" hidden="1" x14ac:dyDescent="0.3">
      <c r="D478" s="2"/>
    </row>
    <row r="479" spans="4:4" hidden="1" x14ac:dyDescent="0.3">
      <c r="D479" s="2"/>
    </row>
    <row r="480" spans="4:4" hidden="1" x14ac:dyDescent="0.3">
      <c r="D480" s="2"/>
    </row>
    <row r="481" spans="1:7" hidden="1" x14ac:dyDescent="0.3">
      <c r="D481" s="2"/>
    </row>
    <row r="482" spans="1:7" hidden="1" x14ac:dyDescent="0.3">
      <c r="D482" s="2"/>
    </row>
    <row r="483" spans="1:7" hidden="1" x14ac:dyDescent="0.3">
      <c r="D483" s="2"/>
    </row>
    <row r="484" spans="1:7" hidden="1" x14ac:dyDescent="0.3">
      <c r="D484" s="2"/>
    </row>
    <row r="490" spans="1:7" x14ac:dyDescent="0.3">
      <c r="A490" t="s">
        <v>0</v>
      </c>
      <c r="C490">
        <v>723.11</v>
      </c>
      <c r="D490">
        <f>COUNT(C490:C535)</f>
        <v>46</v>
      </c>
      <c r="E490">
        <f>AVERAGE(C490:C535)</f>
        <v>824.45326086956482</v>
      </c>
      <c r="F490">
        <f>STDEV(C490:C535)</f>
        <v>1086.5512146359738</v>
      </c>
      <c r="G490">
        <f>F490/SQRT(D490)</f>
        <v>160.20323654840746</v>
      </c>
    </row>
    <row r="491" spans="1:7" x14ac:dyDescent="0.3">
      <c r="A491" t="s">
        <v>0</v>
      </c>
      <c r="C491">
        <v>463.68000000000029</v>
      </c>
    </row>
    <row r="492" spans="1:7" x14ac:dyDescent="0.3">
      <c r="A492" t="s">
        <v>0</v>
      </c>
      <c r="C492">
        <v>10.079999999999927</v>
      </c>
    </row>
    <row r="493" spans="1:7" x14ac:dyDescent="0.3">
      <c r="A493" t="s">
        <v>0</v>
      </c>
      <c r="C493">
        <v>77.760000000000218</v>
      </c>
    </row>
    <row r="494" spans="1:7" x14ac:dyDescent="0.3">
      <c r="A494" t="s">
        <v>0</v>
      </c>
      <c r="C494">
        <v>1018.2399999999998</v>
      </c>
    </row>
    <row r="495" spans="1:7" x14ac:dyDescent="0.3">
      <c r="A495" t="s">
        <v>0</v>
      </c>
      <c r="C495">
        <v>173.76000000000204</v>
      </c>
    </row>
    <row r="496" spans="1:7" x14ac:dyDescent="0.3">
      <c r="A496" t="s">
        <v>0</v>
      </c>
      <c r="C496">
        <v>346.87999999999738</v>
      </c>
    </row>
    <row r="497" spans="1:3" x14ac:dyDescent="0.3">
      <c r="A497" t="s">
        <v>0</v>
      </c>
      <c r="C497">
        <v>24.479999999999563</v>
      </c>
    </row>
    <row r="498" spans="1:3" x14ac:dyDescent="0.3">
      <c r="A498" t="s">
        <v>0</v>
      </c>
      <c r="C498">
        <v>168.79999999999927</v>
      </c>
    </row>
    <row r="499" spans="1:3" x14ac:dyDescent="0.3">
      <c r="A499" t="s">
        <v>0</v>
      </c>
      <c r="C499">
        <v>542.67999999999665</v>
      </c>
    </row>
    <row r="500" spans="1:3" x14ac:dyDescent="0.3">
      <c r="A500" t="s">
        <v>0</v>
      </c>
      <c r="C500">
        <v>22.56000000000131</v>
      </c>
    </row>
    <row r="501" spans="1:3" x14ac:dyDescent="0.3">
      <c r="A501" t="s">
        <v>0</v>
      </c>
      <c r="C501">
        <v>2781.9799999999996</v>
      </c>
    </row>
    <row r="502" spans="1:3" x14ac:dyDescent="0.3">
      <c r="A502" t="s">
        <v>0</v>
      </c>
      <c r="C502">
        <v>1519.7099999999991</v>
      </c>
    </row>
    <row r="503" spans="1:3" x14ac:dyDescent="0.3">
      <c r="A503" t="s">
        <v>0</v>
      </c>
      <c r="C503">
        <v>591.68000000000029</v>
      </c>
    </row>
    <row r="504" spans="1:3" x14ac:dyDescent="0.3">
      <c r="A504" t="s">
        <v>0</v>
      </c>
      <c r="C504">
        <v>1187.2099999999991</v>
      </c>
    </row>
    <row r="505" spans="1:3" x14ac:dyDescent="0.3">
      <c r="A505" t="s">
        <v>0</v>
      </c>
      <c r="C505">
        <v>68.160000000003492</v>
      </c>
    </row>
    <row r="506" spans="1:3" x14ac:dyDescent="0.3">
      <c r="A506" t="s">
        <v>0</v>
      </c>
      <c r="C506">
        <v>69.599999999998545</v>
      </c>
    </row>
    <row r="507" spans="1:3" x14ac:dyDescent="0.3">
      <c r="A507" t="s">
        <v>0</v>
      </c>
      <c r="C507">
        <v>112.47999999999593</v>
      </c>
    </row>
    <row r="508" spans="1:3" x14ac:dyDescent="0.3">
      <c r="A508" t="s">
        <v>0</v>
      </c>
      <c r="C508">
        <v>1355.3600000000006</v>
      </c>
    </row>
    <row r="509" spans="1:3" x14ac:dyDescent="0.3">
      <c r="A509" t="s">
        <v>0</v>
      </c>
      <c r="C509">
        <v>394.87999999999738</v>
      </c>
    </row>
    <row r="510" spans="1:3" x14ac:dyDescent="0.3">
      <c r="A510" t="s">
        <v>0</v>
      </c>
      <c r="C510">
        <v>332.80000000000291</v>
      </c>
    </row>
    <row r="511" spans="1:3" x14ac:dyDescent="0.3">
      <c r="A511" t="s">
        <v>0</v>
      </c>
      <c r="C511">
        <v>1532</v>
      </c>
    </row>
    <row r="512" spans="1:3" x14ac:dyDescent="0.3">
      <c r="A512" t="s">
        <v>0</v>
      </c>
      <c r="C512">
        <v>454.88000000000466</v>
      </c>
    </row>
    <row r="513" spans="1:3" x14ac:dyDescent="0.3">
      <c r="A513" t="s">
        <v>0</v>
      </c>
      <c r="C513">
        <v>158.72000000000116</v>
      </c>
    </row>
    <row r="514" spans="1:3" x14ac:dyDescent="0.3">
      <c r="A514" t="s">
        <v>0</v>
      </c>
      <c r="C514">
        <v>3962.2400000000052</v>
      </c>
    </row>
    <row r="515" spans="1:3" x14ac:dyDescent="0.3">
      <c r="A515" t="s">
        <v>0</v>
      </c>
      <c r="C515">
        <v>2131.8400000000111</v>
      </c>
    </row>
    <row r="516" spans="1:3" x14ac:dyDescent="0.3">
      <c r="A516" t="s">
        <v>0</v>
      </c>
      <c r="C516">
        <v>5423.3600000000006</v>
      </c>
    </row>
    <row r="517" spans="1:3" x14ac:dyDescent="0.3">
      <c r="A517" t="s">
        <v>0</v>
      </c>
      <c r="C517">
        <v>302.8799999999901</v>
      </c>
    </row>
    <row r="518" spans="1:3" x14ac:dyDescent="0.3">
      <c r="A518" t="s">
        <v>0</v>
      </c>
      <c r="C518">
        <v>152.80000000000291</v>
      </c>
    </row>
    <row r="519" spans="1:3" x14ac:dyDescent="0.3">
      <c r="A519" t="s">
        <v>0</v>
      </c>
      <c r="C519">
        <v>776.55000000000291</v>
      </c>
    </row>
    <row r="520" spans="1:3" x14ac:dyDescent="0.3">
      <c r="A520" t="s">
        <v>0</v>
      </c>
      <c r="C520">
        <v>372.63000000000466</v>
      </c>
    </row>
    <row r="521" spans="1:3" x14ac:dyDescent="0.3">
      <c r="A521" t="s">
        <v>0</v>
      </c>
      <c r="C521">
        <v>604.16999999999825</v>
      </c>
    </row>
    <row r="522" spans="1:3" x14ac:dyDescent="0.3">
      <c r="A522" t="s">
        <v>0</v>
      </c>
      <c r="C522">
        <v>121.43999999998778</v>
      </c>
    </row>
    <row r="523" spans="1:3" x14ac:dyDescent="0.3">
      <c r="A523" t="s">
        <v>0</v>
      </c>
      <c r="C523">
        <v>86.080000000001746</v>
      </c>
    </row>
    <row r="524" spans="1:3" x14ac:dyDescent="0.3">
      <c r="A524" t="s">
        <v>0</v>
      </c>
      <c r="C524">
        <v>106.09000000001106</v>
      </c>
    </row>
    <row r="525" spans="1:3" x14ac:dyDescent="0.3">
      <c r="A525" t="s">
        <v>0</v>
      </c>
      <c r="C525">
        <v>620</v>
      </c>
    </row>
    <row r="526" spans="1:3" x14ac:dyDescent="0.3">
      <c r="A526" t="s">
        <v>0</v>
      </c>
      <c r="C526">
        <v>466.55999999999767</v>
      </c>
    </row>
    <row r="527" spans="1:3" x14ac:dyDescent="0.3">
      <c r="A527" t="s">
        <v>0</v>
      </c>
      <c r="C527">
        <v>696.35000000000582</v>
      </c>
    </row>
    <row r="528" spans="1:3" x14ac:dyDescent="0.3">
      <c r="A528" t="s">
        <v>0</v>
      </c>
      <c r="C528">
        <v>287.36999999999534</v>
      </c>
    </row>
    <row r="529" spans="1:7" x14ac:dyDescent="0.3">
      <c r="A529" t="s">
        <v>0</v>
      </c>
      <c r="C529">
        <v>240.67999999999302</v>
      </c>
    </row>
    <row r="530" spans="1:7" x14ac:dyDescent="0.3">
      <c r="A530" t="s">
        <v>0</v>
      </c>
      <c r="C530">
        <v>2689.4100000000035</v>
      </c>
    </row>
    <row r="531" spans="1:7" x14ac:dyDescent="0.3">
      <c r="A531" t="s">
        <v>0</v>
      </c>
      <c r="C531">
        <v>1905.2799999999988</v>
      </c>
    </row>
    <row r="532" spans="1:7" x14ac:dyDescent="0.3">
      <c r="A532" t="s">
        <v>0</v>
      </c>
      <c r="C532">
        <v>1258.5899999999965</v>
      </c>
    </row>
    <row r="533" spans="1:7" x14ac:dyDescent="0.3">
      <c r="A533" t="s">
        <v>0</v>
      </c>
      <c r="C533">
        <v>690.39999999999418</v>
      </c>
    </row>
    <row r="534" spans="1:7" x14ac:dyDescent="0.3">
      <c r="A534" t="s">
        <v>0</v>
      </c>
      <c r="C534">
        <v>168.47000000000116</v>
      </c>
    </row>
    <row r="535" spans="1:7" x14ac:dyDescent="0.3">
      <c r="A535" t="s">
        <v>0</v>
      </c>
      <c r="C535">
        <v>730.1699999999837</v>
      </c>
    </row>
    <row r="536" spans="1:7" x14ac:dyDescent="0.3">
      <c r="A536" t="s">
        <v>3</v>
      </c>
      <c r="C536">
        <v>21.119999999999891</v>
      </c>
      <c r="D536">
        <f>COUNT(C536:C550)</f>
        <v>15</v>
      </c>
      <c r="E536">
        <f>AVERAGE(C536:C550)</f>
        <v>28.476000000000628</v>
      </c>
      <c r="F536">
        <f>STDEV(C536:C550)</f>
        <v>11.345681242531384</v>
      </c>
      <c r="G536">
        <f>F536/SQRT(D536)</f>
        <v>2.9294423002467949</v>
      </c>
    </row>
    <row r="537" spans="1:7" x14ac:dyDescent="0.3">
      <c r="A537" t="s">
        <v>3</v>
      </c>
      <c r="C537">
        <v>29.760000000000218</v>
      </c>
    </row>
    <row r="538" spans="1:7" x14ac:dyDescent="0.3">
      <c r="A538" t="s">
        <v>3</v>
      </c>
      <c r="C538">
        <v>16.319999999999709</v>
      </c>
    </row>
    <row r="539" spans="1:7" x14ac:dyDescent="0.3">
      <c r="A539" t="s">
        <v>3</v>
      </c>
      <c r="C539">
        <v>29.600000000002183</v>
      </c>
    </row>
    <row r="540" spans="1:7" x14ac:dyDescent="0.3">
      <c r="A540" t="s">
        <v>3</v>
      </c>
      <c r="C540">
        <v>21.600000000002183</v>
      </c>
    </row>
    <row r="541" spans="1:7" x14ac:dyDescent="0.3">
      <c r="A541" t="s">
        <v>3</v>
      </c>
      <c r="C541">
        <v>39.839999999996508</v>
      </c>
    </row>
    <row r="542" spans="1:7" x14ac:dyDescent="0.3">
      <c r="A542" t="s">
        <v>3</v>
      </c>
      <c r="C542">
        <v>16.479999999995925</v>
      </c>
    </row>
    <row r="543" spans="1:7" x14ac:dyDescent="0.3">
      <c r="A543" t="s">
        <v>3</v>
      </c>
      <c r="C543">
        <v>22.080000000001746</v>
      </c>
    </row>
    <row r="544" spans="1:7" x14ac:dyDescent="0.3">
      <c r="A544" t="s">
        <v>3</v>
      </c>
      <c r="C544">
        <v>37.919999999998254</v>
      </c>
    </row>
    <row r="545" spans="1:7" x14ac:dyDescent="0.3">
      <c r="A545" t="s">
        <v>3</v>
      </c>
      <c r="C545">
        <v>40.80000000000291</v>
      </c>
    </row>
    <row r="546" spans="1:7" x14ac:dyDescent="0.3">
      <c r="A546" t="s">
        <v>3</v>
      </c>
      <c r="C546">
        <v>19.200000000011642</v>
      </c>
    </row>
    <row r="547" spans="1:7" x14ac:dyDescent="0.3">
      <c r="A547" t="s">
        <v>3</v>
      </c>
      <c r="C547">
        <v>22.190000000002328</v>
      </c>
    </row>
    <row r="548" spans="1:7" x14ac:dyDescent="0.3">
      <c r="A548" t="s">
        <v>3</v>
      </c>
      <c r="C548">
        <v>57.330000000001746</v>
      </c>
    </row>
    <row r="549" spans="1:7" x14ac:dyDescent="0.3">
      <c r="A549" t="s">
        <v>3</v>
      </c>
      <c r="C549">
        <v>22.660000000003492</v>
      </c>
    </row>
    <row r="550" spans="1:7" x14ac:dyDescent="0.3">
      <c r="A550" t="s">
        <v>3</v>
      </c>
      <c r="C550">
        <v>30.239999999990687</v>
      </c>
    </row>
    <row r="551" spans="1:7" x14ac:dyDescent="0.3">
      <c r="A551" t="s">
        <v>4</v>
      </c>
      <c r="C551">
        <v>29.759999999999764</v>
      </c>
      <c r="D551">
        <f>COUNT(C551:C565)</f>
        <v>15</v>
      </c>
      <c r="E551">
        <f>AVERAGE(C551:C565)</f>
        <v>48.031999999999336</v>
      </c>
      <c r="F551">
        <f>STDEV(C551:C565)</f>
        <v>31.85872816042928</v>
      </c>
      <c r="G551">
        <f>F551/SQRT(D551)</f>
        <v>8.2258882397794562</v>
      </c>
    </row>
    <row r="552" spans="1:7" x14ac:dyDescent="0.3">
      <c r="A552" t="s">
        <v>4</v>
      </c>
      <c r="C552">
        <v>52.319999999999709</v>
      </c>
    </row>
    <row r="553" spans="1:7" x14ac:dyDescent="0.3">
      <c r="A553" t="s">
        <v>4</v>
      </c>
      <c r="C553">
        <v>19.680000000000291</v>
      </c>
    </row>
    <row r="554" spans="1:7" x14ac:dyDescent="0.3">
      <c r="A554" t="s">
        <v>4</v>
      </c>
      <c r="C554">
        <v>44.159999999999854</v>
      </c>
    </row>
    <row r="555" spans="1:7" x14ac:dyDescent="0.3">
      <c r="A555" t="s">
        <v>4</v>
      </c>
      <c r="C555">
        <v>51.360000000000582</v>
      </c>
    </row>
    <row r="556" spans="1:7" x14ac:dyDescent="0.3">
      <c r="A556" t="s">
        <v>4</v>
      </c>
      <c r="C556">
        <v>56.639999999999418</v>
      </c>
    </row>
    <row r="557" spans="1:7" x14ac:dyDescent="0.3">
      <c r="A557" t="s">
        <v>4</v>
      </c>
      <c r="C557">
        <v>27.840000000003783</v>
      </c>
    </row>
    <row r="558" spans="1:7" x14ac:dyDescent="0.3">
      <c r="A558" t="s">
        <v>4</v>
      </c>
      <c r="C558">
        <v>46.559999999997672</v>
      </c>
    </row>
    <row r="559" spans="1:7" x14ac:dyDescent="0.3">
      <c r="A559" t="s">
        <v>4</v>
      </c>
      <c r="C559">
        <v>63.679999999993015</v>
      </c>
    </row>
    <row r="560" spans="1:7" x14ac:dyDescent="0.3">
      <c r="A560" t="s">
        <v>4</v>
      </c>
      <c r="C560">
        <v>42.719999999986612</v>
      </c>
    </row>
    <row r="561" spans="1:7" x14ac:dyDescent="0.3">
      <c r="A561" t="s">
        <v>4</v>
      </c>
      <c r="C561">
        <v>58.879999999990105</v>
      </c>
    </row>
    <row r="562" spans="1:7" x14ac:dyDescent="0.3">
      <c r="A562" t="s">
        <v>4</v>
      </c>
      <c r="C562">
        <v>5.7599999999947613</v>
      </c>
    </row>
    <row r="563" spans="1:7" x14ac:dyDescent="0.3">
      <c r="A563" t="s">
        <v>4</v>
      </c>
      <c r="C563">
        <v>15.040000000008149</v>
      </c>
    </row>
    <row r="564" spans="1:7" x14ac:dyDescent="0.3">
      <c r="A564" t="s">
        <v>4</v>
      </c>
      <c r="C564">
        <v>143.20000000001164</v>
      </c>
    </row>
    <row r="565" spans="1:7" x14ac:dyDescent="0.3">
      <c r="A565" t="s">
        <v>4</v>
      </c>
      <c r="C565">
        <v>62.880000000004657</v>
      </c>
    </row>
    <row r="566" spans="1:7" x14ac:dyDescent="0.3">
      <c r="A566" t="s">
        <v>5</v>
      </c>
      <c r="C566">
        <v>6547.3600000000006</v>
      </c>
      <c r="D566">
        <f>COUNT(C566:C575)</f>
        <v>10</v>
      </c>
      <c r="E566">
        <f>AVERAGE(C566:C575)</f>
        <v>9570.4410000000007</v>
      </c>
      <c r="F566">
        <f>STDEV(C566:C575)</f>
        <v>8225.4915141493675</v>
      </c>
      <c r="G566">
        <f>F566/SQRT(D566)</f>
        <v>2601.128805909912</v>
      </c>
    </row>
    <row r="567" spans="1:7" x14ac:dyDescent="0.3">
      <c r="A567" t="s">
        <v>5</v>
      </c>
      <c r="C567">
        <v>2080.7999999999993</v>
      </c>
    </row>
    <row r="568" spans="1:7" x14ac:dyDescent="0.3">
      <c r="A568" t="s">
        <v>5</v>
      </c>
      <c r="C568">
        <v>3119.84</v>
      </c>
    </row>
    <row r="569" spans="1:7" x14ac:dyDescent="0.3">
      <c r="A569" t="s">
        <v>5</v>
      </c>
      <c r="C569">
        <v>5754.0499999999993</v>
      </c>
    </row>
    <row r="570" spans="1:7" x14ac:dyDescent="0.3">
      <c r="A570" t="s">
        <v>5</v>
      </c>
      <c r="C570">
        <v>11587.68</v>
      </c>
    </row>
    <row r="571" spans="1:7" x14ac:dyDescent="0.3">
      <c r="A571" t="s">
        <v>5</v>
      </c>
      <c r="C571">
        <v>8977.760000000002</v>
      </c>
    </row>
    <row r="572" spans="1:7" x14ac:dyDescent="0.3">
      <c r="A572" t="s">
        <v>5</v>
      </c>
      <c r="C572">
        <v>9324.6400000000067</v>
      </c>
    </row>
    <row r="573" spans="1:7" x14ac:dyDescent="0.3">
      <c r="A573" t="s">
        <v>5</v>
      </c>
      <c r="C573">
        <v>2968.4800000000105</v>
      </c>
    </row>
    <row r="574" spans="1:7" x14ac:dyDescent="0.3">
      <c r="A574" t="s">
        <v>5</v>
      </c>
      <c r="C574">
        <v>29605.739999999991</v>
      </c>
    </row>
    <row r="575" spans="1:7" x14ac:dyDescent="0.3">
      <c r="A575" t="s">
        <v>5</v>
      </c>
      <c r="C575">
        <v>15738.059999999998</v>
      </c>
    </row>
    <row r="576" spans="1:7" x14ac:dyDescent="0.3">
      <c r="A576" t="s">
        <v>2</v>
      </c>
      <c r="C576">
        <v>1693.7599999999998</v>
      </c>
      <c r="D576">
        <f>COUNT(C576:C579)</f>
        <v>4</v>
      </c>
      <c r="E576">
        <f>AVERAGE(C576:C579)</f>
        <v>562.66000000000292</v>
      </c>
      <c r="F576">
        <f>STDEV(C576:C579)</f>
        <v>755.67030699020052</v>
      </c>
      <c r="G576">
        <f>F576/SQRT(D576)</f>
        <v>377.83515349510026</v>
      </c>
    </row>
    <row r="577" spans="1:7" x14ac:dyDescent="0.3">
      <c r="A577" t="s">
        <v>2</v>
      </c>
      <c r="C577">
        <v>116.31999999999971</v>
      </c>
    </row>
    <row r="578" spans="1:7" x14ac:dyDescent="0.3">
      <c r="A578" t="s">
        <v>2</v>
      </c>
      <c r="C578">
        <v>214.89000000001397</v>
      </c>
    </row>
    <row r="579" spans="1:7" x14ac:dyDescent="0.3">
      <c r="A579" t="s">
        <v>2</v>
      </c>
      <c r="C579">
        <v>225.66999999999825</v>
      </c>
    </row>
    <row r="580" spans="1:7" x14ac:dyDescent="0.3">
      <c r="A580" t="s">
        <v>1</v>
      </c>
      <c r="C580">
        <v>2321.4399999999987</v>
      </c>
      <c r="D580">
        <f>COUNT(C580:C606)</f>
        <v>27</v>
      </c>
      <c r="E580">
        <f>AVERAGE(C580:C606)</f>
        <v>524.47777777777708</v>
      </c>
      <c r="F580">
        <f>STDEV(C580:C606)</f>
        <v>593.83081736191457</v>
      </c>
      <c r="G580">
        <f>F580/SQRT(D580)</f>
        <v>114.28279408566561</v>
      </c>
    </row>
    <row r="581" spans="1:7" x14ac:dyDescent="0.3">
      <c r="A581" t="s">
        <v>1</v>
      </c>
      <c r="C581">
        <v>1403.5200000000004</v>
      </c>
    </row>
    <row r="582" spans="1:7" x14ac:dyDescent="0.3">
      <c r="A582" t="s">
        <v>1</v>
      </c>
      <c r="C582">
        <v>1204.3199999999997</v>
      </c>
    </row>
    <row r="583" spans="1:7" x14ac:dyDescent="0.3">
      <c r="A583" t="s">
        <v>1</v>
      </c>
      <c r="C583">
        <v>1205.2800000000025</v>
      </c>
    </row>
    <row r="584" spans="1:7" x14ac:dyDescent="0.3">
      <c r="A584" t="s">
        <v>1</v>
      </c>
      <c r="C584">
        <v>1160.7999999999993</v>
      </c>
    </row>
    <row r="585" spans="1:7" x14ac:dyDescent="0.3">
      <c r="A585" t="s">
        <v>1</v>
      </c>
      <c r="C585">
        <v>1018.4000000000015</v>
      </c>
    </row>
    <row r="586" spans="1:7" x14ac:dyDescent="0.3">
      <c r="A586" t="s">
        <v>1</v>
      </c>
      <c r="C586">
        <v>81.119999999995343</v>
      </c>
    </row>
    <row r="587" spans="1:7" x14ac:dyDescent="0.3">
      <c r="A587" t="s">
        <v>1</v>
      </c>
      <c r="C587">
        <v>1538.5600000000049</v>
      </c>
    </row>
    <row r="588" spans="1:7" x14ac:dyDescent="0.3">
      <c r="A588" t="s">
        <v>1</v>
      </c>
      <c r="C588">
        <v>603.36000000000058</v>
      </c>
    </row>
    <row r="589" spans="1:7" x14ac:dyDescent="0.3">
      <c r="A589" t="s">
        <v>1</v>
      </c>
      <c r="C589">
        <v>236.4800000000032</v>
      </c>
    </row>
    <row r="590" spans="1:7" x14ac:dyDescent="0.3">
      <c r="A590" t="s">
        <v>1</v>
      </c>
      <c r="C590">
        <v>280.31999999999971</v>
      </c>
    </row>
    <row r="591" spans="1:7" x14ac:dyDescent="0.3">
      <c r="A591" t="s">
        <v>1</v>
      </c>
      <c r="C591">
        <v>339.51999999998952</v>
      </c>
    </row>
    <row r="592" spans="1:7" x14ac:dyDescent="0.3">
      <c r="A592" t="s">
        <v>1</v>
      </c>
      <c r="C592">
        <v>67.360000000000582</v>
      </c>
    </row>
    <row r="593" spans="1:3" x14ac:dyDescent="0.3">
      <c r="A593" t="s">
        <v>1</v>
      </c>
      <c r="C593">
        <v>683.19999999999709</v>
      </c>
    </row>
    <row r="594" spans="1:3" x14ac:dyDescent="0.3">
      <c r="A594" t="s">
        <v>1</v>
      </c>
      <c r="C594">
        <v>50.879999999990105</v>
      </c>
    </row>
    <row r="595" spans="1:3" x14ac:dyDescent="0.3">
      <c r="A595" t="s">
        <v>1</v>
      </c>
      <c r="C595">
        <v>123.22999999999593</v>
      </c>
    </row>
    <row r="596" spans="1:3" x14ac:dyDescent="0.3">
      <c r="A596" t="s">
        <v>1</v>
      </c>
      <c r="C596">
        <v>193.86999999999534</v>
      </c>
    </row>
    <row r="597" spans="1:3" x14ac:dyDescent="0.3">
      <c r="A597" t="s">
        <v>1</v>
      </c>
      <c r="C597">
        <v>500.73000000001048</v>
      </c>
    </row>
    <row r="598" spans="1:3" x14ac:dyDescent="0.3">
      <c r="A598" t="s">
        <v>1</v>
      </c>
      <c r="C598">
        <v>25.659999999988941</v>
      </c>
    </row>
    <row r="599" spans="1:3" x14ac:dyDescent="0.3">
      <c r="A599" t="s">
        <v>1</v>
      </c>
      <c r="C599">
        <v>54.639999999999418</v>
      </c>
    </row>
    <row r="600" spans="1:3" x14ac:dyDescent="0.3">
      <c r="A600" t="s">
        <v>1</v>
      </c>
      <c r="C600">
        <v>109.42999999999302</v>
      </c>
    </row>
    <row r="601" spans="1:3" x14ac:dyDescent="0.3">
      <c r="A601" t="s">
        <v>1</v>
      </c>
      <c r="C601">
        <v>161.08000000000175</v>
      </c>
    </row>
    <row r="602" spans="1:3" x14ac:dyDescent="0.3">
      <c r="A602" t="s">
        <v>1</v>
      </c>
      <c r="C602">
        <v>118.41000000000349</v>
      </c>
    </row>
    <row r="603" spans="1:3" x14ac:dyDescent="0.3">
      <c r="A603" t="s">
        <v>1</v>
      </c>
      <c r="C603">
        <v>127.41999999999825</v>
      </c>
    </row>
    <row r="604" spans="1:3" x14ac:dyDescent="0.3">
      <c r="A604" t="s">
        <v>1</v>
      </c>
      <c r="C604">
        <v>150.88000000000466</v>
      </c>
    </row>
    <row r="605" spans="1:3" x14ac:dyDescent="0.3">
      <c r="A605" t="s">
        <v>1</v>
      </c>
      <c r="C605">
        <v>133.36000000000058</v>
      </c>
    </row>
    <row r="606" spans="1:3" x14ac:dyDescent="0.3">
      <c r="A606" t="s">
        <v>1</v>
      </c>
      <c r="C606">
        <v>267.63000000000466</v>
      </c>
    </row>
    <row r="609" spans="4:10" x14ac:dyDescent="0.3">
      <c r="J609" t="s">
        <v>8</v>
      </c>
    </row>
    <row r="610" spans="4:10" x14ac:dyDescent="0.3">
      <c r="D610" t="s">
        <v>29</v>
      </c>
      <c r="E610" t="s">
        <v>9</v>
      </c>
      <c r="F610">
        <v>46</v>
      </c>
      <c r="G610">
        <v>824.45326086956482</v>
      </c>
      <c r="H610">
        <v>1086.5512146359738</v>
      </c>
      <c r="I610">
        <v>160.20323654840746</v>
      </c>
      <c r="J610">
        <f>F610*G610</f>
        <v>37924.849999999984</v>
      </c>
    </row>
    <row r="611" spans="4:10" x14ac:dyDescent="0.3">
      <c r="D611" t="s">
        <v>29</v>
      </c>
      <c r="E611" t="s">
        <v>10</v>
      </c>
      <c r="F611">
        <v>15</v>
      </c>
      <c r="G611">
        <v>28.476000000000628</v>
      </c>
      <c r="H611">
        <v>11.345681242531384</v>
      </c>
      <c r="I611">
        <v>2.9294423002467949</v>
      </c>
      <c r="J611">
        <f t="shared" ref="J611:J615" si="4">F611*G611</f>
        <v>427.14000000000942</v>
      </c>
    </row>
    <row r="612" spans="4:10" x14ac:dyDescent="0.3">
      <c r="D612" t="s">
        <v>29</v>
      </c>
      <c r="E612" t="s">
        <v>11</v>
      </c>
      <c r="F612">
        <v>15</v>
      </c>
      <c r="G612">
        <v>48.031999999999336</v>
      </c>
      <c r="H612">
        <v>31.85872816042928</v>
      </c>
      <c r="I612">
        <v>8.2258882397794562</v>
      </c>
      <c r="J612">
        <f t="shared" si="4"/>
        <v>720.47999999999001</v>
      </c>
    </row>
    <row r="613" spans="4:10" x14ac:dyDescent="0.3">
      <c r="D613" t="s">
        <v>29</v>
      </c>
      <c r="E613" t="s">
        <v>12</v>
      </c>
      <c r="F613">
        <v>10</v>
      </c>
      <c r="G613">
        <v>9570.4410000000007</v>
      </c>
      <c r="H613">
        <v>8225.4915141493675</v>
      </c>
      <c r="I613">
        <v>2601.128805909912</v>
      </c>
      <c r="J613">
        <f t="shared" si="4"/>
        <v>95704.41</v>
      </c>
    </row>
    <row r="614" spans="4:10" x14ac:dyDescent="0.3">
      <c r="D614" t="s">
        <v>29</v>
      </c>
      <c r="E614" t="s">
        <v>13</v>
      </c>
      <c r="F614">
        <v>4</v>
      </c>
      <c r="G614">
        <v>562.66000000000292</v>
      </c>
      <c r="H614">
        <v>755.67030699020052</v>
      </c>
      <c r="I614">
        <v>377.83515349510026</v>
      </c>
      <c r="J614">
        <f t="shared" si="4"/>
        <v>2250.6400000000117</v>
      </c>
    </row>
    <row r="615" spans="4:10" x14ac:dyDescent="0.3">
      <c r="D615" t="s">
        <v>29</v>
      </c>
      <c r="E615" t="s">
        <v>14</v>
      </c>
      <c r="F615">
        <v>27</v>
      </c>
      <c r="G615">
        <v>524.47777777777708</v>
      </c>
      <c r="H615">
        <v>593.83081736191457</v>
      </c>
      <c r="I615">
        <v>114.28279408566561</v>
      </c>
      <c r="J615">
        <f t="shared" si="4"/>
        <v>14160.899999999981</v>
      </c>
    </row>
    <row r="616" spans="4:10" x14ac:dyDescent="0.3">
      <c r="J616">
        <f>SUM(J610:J615)</f>
        <v>151188.41999999998</v>
      </c>
    </row>
  </sheetData>
  <autoFilter ref="D1:D484">
    <filterColumn colId="0">
      <customFilters>
        <customFilter operator="notEqual" val=" "/>
      </customFilters>
    </filterColumn>
  </autoFilter>
  <sortState ref="A490:C607">
    <sortCondition ref="A4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Data</vt:lpstr>
      <vt:lpstr>Analysis</vt:lpstr>
      <vt:lpstr>CA-1</vt:lpstr>
      <vt:lpstr>CA-2</vt:lpstr>
      <vt:lpstr>CA-3</vt:lpstr>
      <vt:lpstr>CA-4</vt:lpstr>
      <vt:lpstr>CA-5</vt:lpstr>
      <vt:lpstr>CA-6</vt:lpstr>
      <vt:lpstr>CA-7</vt:lpstr>
      <vt:lpstr>CA-8</vt:lpstr>
      <vt:lpstr>CA-9</vt:lpstr>
      <vt:lpstr>CA-10</vt:lpstr>
      <vt:lpstr>CA-11</vt:lpstr>
      <vt:lpstr>CA-12</vt:lpstr>
      <vt:lpstr>CA-13</vt:lpstr>
      <vt:lpstr>CA-14</vt:lpstr>
      <vt:lpstr>CA-15</vt:lpstr>
      <vt:lpstr>CA-16</vt:lpstr>
      <vt:lpstr>CA-17</vt:lpstr>
      <vt:lpstr>CA-18</vt:lpstr>
      <vt:lpstr>'CA-1'!CA_1_Citron_Control_Adult_Fem_Ch_1_Run_1_042117</vt:lpstr>
      <vt:lpstr>'CA-10'!CA_10_Citron_Control_Adult_Male_Ch_8_Run_3_042617</vt:lpstr>
      <vt:lpstr>'CA-11'!CA_11_Citron_Control_Adult_Fem_Ch_1_Run_4_042817</vt:lpstr>
      <vt:lpstr>'CA-12'!CA_12_Citron_Control_Adult_Female_Ch_2_Run_4_042817</vt:lpstr>
      <vt:lpstr>'CA-13'!CA_13_Citron_Control_Adult_Male_Ch_7_Run_4_042817</vt:lpstr>
      <vt:lpstr>'CA-14'!CA_14_Citron_Control_Adult_Male_Ch_8_Run_4_042817</vt:lpstr>
      <vt:lpstr>'CA-15'!CA_15_Citron_Control_Adult_Fem_Ch_1_Run_5_050117</vt:lpstr>
      <vt:lpstr>'CA-16'!CA_16_Citron_Control_Adult_Male_Ch_1_Run_6_050317</vt:lpstr>
      <vt:lpstr>'CA-17'!CA_17_Citron_Control_Adult_Male_Ch_2_Run_6_050317</vt:lpstr>
      <vt:lpstr>'CA-18'!CA_19_Citron_Control_Adult_Male__Ch_2_Run_7_051217</vt:lpstr>
      <vt:lpstr>'CA-2'!CA_2_Citron_Control_Adult_Fem_Ch_2_Run_1_042117</vt:lpstr>
      <vt:lpstr>'CA-3'!CA_3_Citron_Control_Adult_Male_Ch_7_Run_1_042117</vt:lpstr>
      <vt:lpstr>'CA-4'!CA_4_Citron_Control_Adult_Male_Ch_8_Run_1_042117</vt:lpstr>
      <vt:lpstr>'CA-5'!CA_5_Citron_Control_Adult_Fem_Ch_1_Run_2_042417</vt:lpstr>
      <vt:lpstr>'CA-6'!CA_6_Citron_Control_Adult_Fem_Ch_8_Run_2_042417</vt:lpstr>
      <vt:lpstr>'CA-7'!CA_7_Citron_Control_Adult_Fem_Ch_1_Run_3_042617</vt:lpstr>
      <vt:lpstr>'CA-8'!CA_8_Citron_Control_Adult_Fem_Ch_2_Run_3_042617</vt:lpstr>
      <vt:lpstr>'CA-9'!CA_9_Citron_Control_Adult_Male_Ch_7_Run_3_042617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2017-12-12T16:28:12Z</dcterms:modified>
</cp:coreProperties>
</file>